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autoCompressPictures="0" defaultThemeVersion="124226"/>
  <mc:AlternateContent xmlns:mc="http://schemas.openxmlformats.org/markup-compatibility/2006">
    <mc:Choice Requires="x15">
      <x15ac:absPath xmlns:x15ac="http://schemas.microsoft.com/office/spreadsheetml/2010/11/ac" url="Z:\WD files\Behaviour Partnerships\LA\21-22\Progress\CIT examples\"/>
    </mc:Choice>
  </mc:AlternateContent>
  <xr:revisionPtr revIDLastSave="0" documentId="8_{EEDD6B03-2E3B-425B-A692-A9A934D978E2}" xr6:coauthVersionLast="47" xr6:coauthVersionMax="47" xr10:uidLastSave="{00000000-0000-0000-0000-000000000000}"/>
  <bookViews>
    <workbookView xWindow="-120" yWindow="-120" windowWidth="38640" windowHeight="21120" activeTab="1" xr2:uid="{00000000-000D-0000-FFFF-FFFF00000000}"/>
  </bookViews>
  <sheets>
    <sheet name="Overview" sheetId="24" r:id="rId1"/>
    <sheet name="Instructions" sheetId="3" r:id="rId2"/>
    <sheet name="SEMH Profile " sheetId="2" r:id="rId3"/>
    <sheet name="Emotional Strategies" sheetId="17" r:id="rId4"/>
    <sheet name="Social Strategies" sheetId="20" r:id="rId5"/>
    <sheet name="Resilience Strategies" sheetId="21" r:id="rId6"/>
    <sheet name="Behaviour 4 Learning Strategies" sheetId="22" r:id="rId7"/>
    <sheet name="Action Plan" sheetId="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27" i="2" l="1"/>
  <c r="P46" i="2" s="1"/>
  <c r="P65" i="2" s="1"/>
  <c r="P84" i="2" s="1"/>
  <c r="O27" i="2"/>
  <c r="O46" i="2" s="1"/>
  <c r="O65" i="2" s="1"/>
  <c r="O84" i="2" s="1"/>
  <c r="N27" i="2"/>
  <c r="N46" i="2" s="1"/>
  <c r="N65" i="2" s="1"/>
  <c r="N84" i="2" s="1"/>
  <c r="L27" i="2"/>
  <c r="L46" i="2" s="1"/>
  <c r="L65" i="2" s="1"/>
  <c r="L84" i="2" s="1"/>
  <c r="K27" i="2"/>
  <c r="K46" i="2" s="1"/>
  <c r="K65" i="2" s="1"/>
  <c r="K84" i="2" s="1"/>
  <c r="J27" i="2"/>
  <c r="J46" i="2" s="1"/>
  <c r="J65" i="2" s="1"/>
  <c r="J84" i="2" s="1"/>
  <c r="L101" i="2" l="1"/>
  <c r="J44" i="2" l="1"/>
  <c r="J63" i="2" l="1"/>
  <c r="P101" i="2" l="1"/>
  <c r="P23" i="2" s="1"/>
  <c r="O101" i="2"/>
  <c r="N23" i="2"/>
  <c r="P82" i="2"/>
  <c r="P22" i="2" s="1"/>
  <c r="O82" i="2"/>
  <c r="O22" i="2" s="1"/>
  <c r="N22" i="2"/>
  <c r="P44" i="2"/>
  <c r="P20" i="2" s="1"/>
  <c r="O44" i="2"/>
  <c r="O20" i="2" s="1"/>
  <c r="N20" i="2"/>
  <c r="P63" i="2"/>
  <c r="P21" i="2" s="1"/>
  <c r="O63" i="2"/>
  <c r="O21" i="2" s="1"/>
  <c r="N21" i="2"/>
  <c r="O23" i="2" l="1"/>
  <c r="O103" i="2"/>
  <c r="O24" i="2"/>
  <c r="P24" i="2"/>
  <c r="J101" i="2" l="1"/>
  <c r="J20" i="2" l="1"/>
  <c r="J21" i="2" l="1"/>
  <c r="K44" i="2" l="1"/>
  <c r="K20" i="2" s="1"/>
  <c r="L44" i="2"/>
  <c r="K63" i="2"/>
  <c r="K21" i="2" s="1"/>
  <c r="L63" i="2"/>
  <c r="L21" i="2" s="1"/>
  <c r="K82" i="2"/>
  <c r="K22" i="2" s="1"/>
  <c r="L82" i="2"/>
  <c r="L22" i="2" s="1"/>
  <c r="J82" i="2"/>
  <c r="J22" i="2" s="1"/>
  <c r="K101" i="2"/>
  <c r="K23" i="2" s="1"/>
  <c r="L23" i="2"/>
  <c r="J23" i="2"/>
  <c r="K24" i="2" l="1"/>
  <c r="J24" i="2"/>
  <c r="L24" i="2"/>
</calcChain>
</file>

<file path=xl/sharedStrings.xml><?xml version="1.0" encoding="utf-8"?>
<sst xmlns="http://schemas.openxmlformats.org/spreadsheetml/2006/main" count="496" uniqueCount="312">
  <si>
    <t>Can accept discipline without argument or sulking</t>
  </si>
  <si>
    <t>Can arrive in classroom and settle down quietly and appropriately</t>
  </si>
  <si>
    <t>Does not leave the room without permission</t>
  </si>
  <si>
    <t>Can accept changes to plans or disappointments with an even temper</t>
  </si>
  <si>
    <t>Shows some self-discipline when others try to encourage deviation</t>
  </si>
  <si>
    <t>Is aware of normal sound levels and can be reminded of them and respond appropriately</t>
  </si>
  <si>
    <t>Does not seek confrontation during unrestricted times e.g. break</t>
  </si>
  <si>
    <t>Behaves in socially acceptable manner in public e.g. outings</t>
  </si>
  <si>
    <t>Can maintain appropriate levels of behaviour when the classroom routine is disrupted</t>
  </si>
  <si>
    <t>Will abide by accepted rules of an organised game</t>
  </si>
  <si>
    <t>Controls emotions appropriately when faced with difficulties e.g. does not fight, strike out immediately, run away and hide or become excessively withdrawn</t>
  </si>
  <si>
    <t>Behaves appropriately in all areas of the school building</t>
  </si>
  <si>
    <t>Can accept that teacher time needs to be shared</t>
  </si>
  <si>
    <t>Can ask a question and wait for the answer</t>
  </si>
  <si>
    <t>Can work alongside others in a group situation without disruption</t>
  </si>
  <si>
    <t>Interacts and plays in positive ways with peers</t>
  </si>
  <si>
    <t>Apologises without reminder</t>
  </si>
  <si>
    <t>Asks permission to use objects belonging to another person</t>
  </si>
  <si>
    <t>Shows empathy for and comforts playmates in distress</t>
  </si>
  <si>
    <t>Chooses own friends and maintains reciprocal friendships</t>
  </si>
  <si>
    <t>Makes and accepts normal physical contact with others</t>
  </si>
  <si>
    <t>Accommodates other children who ask to join in an activity</t>
  </si>
  <si>
    <t>Is self-reliant in managing own hygiene and basic needs</t>
  </si>
  <si>
    <t>Engages in appropriate conversation with another child, exchanging information and using appropriate dialogue</t>
  </si>
  <si>
    <t>Addresses adults and children appropriately by name and with eye contact</t>
  </si>
  <si>
    <t>Shares legitimately required equipment with another pupil</t>
  </si>
  <si>
    <t>Willing to ask for help</t>
  </si>
  <si>
    <t>Can accept responsibility for actions without denial</t>
  </si>
  <si>
    <t>Can risk failure</t>
  </si>
  <si>
    <t>Maintains appropriate eye contact</t>
  </si>
  <si>
    <t>Contributes to class discussions</t>
  </si>
  <si>
    <t>Participates in group work, making constructive suggestions and adapting ideas</t>
  </si>
  <si>
    <t>Shows pride in achievements and presentation of work</t>
  </si>
  <si>
    <t>Can work alone without constant attention for brief periods</t>
  </si>
  <si>
    <t>Can attempt to listen to explanations and instructions and attempt to act on them</t>
  </si>
  <si>
    <t>Understands the structure of the day</t>
  </si>
  <si>
    <t>Understands the role of the teacher and other adults in the room</t>
  </si>
  <si>
    <t>Can constructively use unstructured time in the classroom</t>
  </si>
  <si>
    <t>Can organise him/herself if help is not immediately available</t>
  </si>
  <si>
    <t>Responds appropriately to personal request from teacher</t>
  </si>
  <si>
    <t>Will work alongside another pupil without attempting any distractions</t>
  </si>
  <si>
    <t>Can organise the materials needed for a task and clear them away appropriately</t>
  </si>
  <si>
    <t>Can read sufficiently well to understand basic instructions needed for completion of tasks</t>
  </si>
  <si>
    <t>Has developed some self-help strategies (at own level) e.g. using reference materials as word banks</t>
  </si>
  <si>
    <t>Does not get up and wander around the classroom without a purpose</t>
  </si>
  <si>
    <t>Does not get impatient if help is not immediately forthcoming</t>
  </si>
  <si>
    <t>Is courteous, and shows positive attitude towards staff</t>
  </si>
  <si>
    <t>Treats school property with care</t>
  </si>
  <si>
    <t>Listens with interest to class explanations</t>
  </si>
  <si>
    <t>Can accept disappointments e.g. when not chosen to participate in an activity</t>
  </si>
  <si>
    <t>Will sit appropriately without causing a disturbance in both class and general school areas on request</t>
  </si>
  <si>
    <t>Shows a sense of humour</t>
  </si>
  <si>
    <t>Conditions which may impact on assessment scores:</t>
  </si>
  <si>
    <t>Date Completed</t>
  </si>
  <si>
    <t xml:space="preserve">Total </t>
  </si>
  <si>
    <t>Forename</t>
  </si>
  <si>
    <t>Surname</t>
  </si>
  <si>
    <t>DOB</t>
  </si>
  <si>
    <t>Totals</t>
  </si>
  <si>
    <t>States feelings about self, e.g. happy angry, sad, etc.</t>
  </si>
  <si>
    <t>Responds appropriately to stories, identifying the characters e.g. funny, kind, scary, bad, etc.</t>
  </si>
  <si>
    <t>Accepts public praise and congratulation appropriately e.g. when good work is shown to peers, etc.</t>
  </si>
  <si>
    <t>Understands the structure of discipline – what happens if he/she does not complete work, does not conform to playground rules etc.</t>
  </si>
  <si>
    <t>Understands that there are different places for lessons other than the classroom e.g. library, hall, etc. and behaves appropriately</t>
  </si>
  <si>
    <t>Rarely fulfils this criterion</t>
  </si>
  <si>
    <t>Sometimes fulfils this criterion</t>
  </si>
  <si>
    <t>Frequently fulfils this criterion</t>
  </si>
  <si>
    <t>Almost always fulfils this criterion</t>
  </si>
  <si>
    <t>Goes to and stays in designated areas when requested e.g. playground, hall, etc.</t>
  </si>
  <si>
    <t>Shows variation in the roles undertaken during co-operative play e.g. is not always in the role of dominant character, etc.</t>
  </si>
  <si>
    <t>Date (DD/MM/YY)</t>
  </si>
  <si>
    <t>This profile is based on materials developed by Rebecca Doyle (2001) and Jane McSherry (1999)</t>
  </si>
  <si>
    <t>Allocate a score of between 1 and 4 to each of the statements as follows:</t>
  </si>
  <si>
    <r>
      <t></t>
    </r>
    <r>
      <rPr>
        <sz val="11"/>
        <color theme="1"/>
        <rFont val="SymbolMT"/>
      </rPr>
      <t xml:space="preserve"> </t>
    </r>
    <r>
      <rPr>
        <sz val="11"/>
        <color theme="1"/>
        <rFont val="Arial"/>
        <family val="2"/>
      </rPr>
      <t>1= rarely fulfils this criterion</t>
    </r>
  </si>
  <si>
    <r>
      <t></t>
    </r>
    <r>
      <rPr>
        <sz val="11"/>
        <color theme="1"/>
        <rFont val="SymbolMT"/>
      </rPr>
      <t xml:space="preserve"> </t>
    </r>
    <r>
      <rPr>
        <sz val="11"/>
        <color theme="1"/>
        <rFont val="Arial"/>
        <family val="2"/>
      </rPr>
      <t>2= sometimes fulfils this criterion</t>
    </r>
  </si>
  <si>
    <r>
      <t></t>
    </r>
    <r>
      <rPr>
        <sz val="11"/>
        <color theme="1"/>
        <rFont val="SymbolMT"/>
      </rPr>
      <t xml:space="preserve"> </t>
    </r>
    <r>
      <rPr>
        <sz val="11"/>
        <color theme="1"/>
        <rFont val="Arial"/>
        <family val="2"/>
      </rPr>
      <t>3= frequently fulfils this criterion</t>
    </r>
  </si>
  <si>
    <r>
      <t></t>
    </r>
    <r>
      <rPr>
        <sz val="11"/>
        <color theme="1"/>
        <rFont val="SymbolMT"/>
      </rPr>
      <t xml:space="preserve"> </t>
    </r>
    <r>
      <rPr>
        <sz val="11"/>
        <color theme="1"/>
        <rFont val="Arial"/>
        <family val="2"/>
      </rPr>
      <t>4= almost always fulfils this criterion</t>
    </r>
  </si>
  <si>
    <t>Please use drop down menus when inputting below  OR you can enter score directly</t>
  </si>
  <si>
    <t>SEMH Diagnostic Profile</t>
  </si>
  <si>
    <t>This assessment  gives a diagnostic developmental profile. Used over time it gives a clear measurement of pupil development skills in each area.</t>
  </si>
  <si>
    <t>Please complete pupil details and date of assessment in the shaded boxes</t>
  </si>
  <si>
    <t>Is willing to try to complete a task independently</t>
  </si>
  <si>
    <t>Specialist Advisory Service Key Stage Team</t>
  </si>
  <si>
    <t>The profile considers four main areas:</t>
  </si>
  <si>
    <t xml:space="preserve">The numerical score at the end of each main area is totalled  with a maximum score of 240; an overall score of 192 (80%) or above gives an indication that the pupil may be supported through QFT and a Whole School Approach. </t>
  </si>
  <si>
    <t>The profile will indicate areas of relative strength as well as areas for further development. The profile can therefore be used to inform IEP targets, track progress and inform the APDR cycle.                                                                            A chart can be created by selecting the relevant columns in the 'Totals' Table and selecting 'insert chart' for visual representation.</t>
  </si>
  <si>
    <t>2. Social Awareness and Relationships</t>
  </si>
  <si>
    <t>4. Behaviour for Learning</t>
  </si>
  <si>
    <t xml:space="preserve">Assess - Plan - Do - Review </t>
  </si>
  <si>
    <t>1. Emotional Aspects</t>
  </si>
  <si>
    <t>Emotional Aspects</t>
  </si>
  <si>
    <t>Social Awareness and Relationships</t>
  </si>
  <si>
    <t>Behaviour for Learning</t>
  </si>
  <si>
    <r>
      <t></t>
    </r>
    <r>
      <rPr>
        <sz val="12"/>
        <color theme="1"/>
        <rFont val="SymbolMT"/>
      </rPr>
      <t xml:space="preserve"> Emotional Aspects</t>
    </r>
  </si>
  <si>
    <r>
      <t></t>
    </r>
    <r>
      <rPr>
        <sz val="12"/>
        <color theme="1"/>
        <rFont val="SymbolMT"/>
      </rPr>
      <t xml:space="preserve"> </t>
    </r>
    <r>
      <rPr>
        <sz val="12"/>
        <color theme="1"/>
        <rFont val="Arial"/>
        <family val="2"/>
      </rPr>
      <t>Social Awareness and Relationships</t>
    </r>
  </si>
  <si>
    <r>
      <t></t>
    </r>
    <r>
      <rPr>
        <sz val="12"/>
        <color theme="1"/>
        <rFont val="SymbolMT"/>
      </rPr>
      <t xml:space="preserve"> Behaviour for Learning</t>
    </r>
  </si>
  <si>
    <t>Assess-Plan-Do-Review Cycle</t>
  </si>
  <si>
    <r>
      <t>Total of Totals (</t>
    </r>
    <r>
      <rPr>
        <b/>
        <sz val="10"/>
        <color rgb="FF00B050"/>
        <rFont val="Arial"/>
        <family val="2"/>
      </rPr>
      <t>green</t>
    </r>
    <r>
      <rPr>
        <b/>
        <sz val="10"/>
        <color theme="1"/>
        <rFont val="Arial"/>
        <family val="2"/>
      </rPr>
      <t xml:space="preserve"> indicates pupil can be supported through QFT and Whole School Approach)</t>
    </r>
  </si>
  <si>
    <t>Independence and Resilience</t>
  </si>
  <si>
    <t xml:space="preserve">3. Independence and Resilience </t>
  </si>
  <si>
    <r>
      <t></t>
    </r>
    <r>
      <rPr>
        <sz val="12"/>
        <color theme="1"/>
        <rFont val="SymbolMT"/>
      </rPr>
      <t xml:space="preserve"> Independence and Resilience </t>
    </r>
  </si>
  <si>
    <t>Immediate</t>
  </si>
  <si>
    <t xml:space="preserve">Target </t>
  </si>
  <si>
    <t>Aiming to move from number …to….</t>
  </si>
  <si>
    <t>Who/when</t>
  </si>
  <si>
    <t>Strategies to support</t>
  </si>
  <si>
    <t>Evidence of success</t>
  </si>
  <si>
    <t>Long term</t>
  </si>
  <si>
    <t>To support/develop skills of:</t>
  </si>
  <si>
    <t>Action plan from SEMH Diagnostic Profile:</t>
  </si>
  <si>
    <t xml:space="preserve">Targeted  Strategies </t>
  </si>
  <si>
    <t>Targeted support (Could be small group or individual)</t>
  </si>
  <si>
    <t>Specific Intervention Programme</t>
  </si>
  <si>
    <t>General Resources to support development</t>
  </si>
  <si>
    <t xml:space="preserve">Anger Management Programme; Solution Focused Toolkit; Lego BuildToExpress; Talk About; Box full of Feelings; </t>
  </si>
  <si>
    <t>Lego BuildToExpress</t>
  </si>
  <si>
    <t>Can arrive in classroom and settle down quietly and appropriately                                                                                                                                                                                   Does not leave the room without permission</t>
  </si>
  <si>
    <t xml:space="preserve">  </t>
  </si>
  <si>
    <t xml:space="preserve">Developing Baseline Communication Skills c/o Winslow
6 Years of Circle Time, Cardiff Advisory Service for Education, Lucky Duck Publishing
Blob books
Dealing with Feelings by Tina Rae
Mirrors
Circle Time for adolescents by Charlie Smith
</t>
  </si>
  <si>
    <t xml:space="preserve">Crucial Skills -Penny Johnson Tian Rae
Controlling Anger –A solution focused approach
Blob resources- Speechmark / Incentive Plus
Board games
Card games 
</t>
  </si>
  <si>
    <t xml:space="preserve">Consider alternative arrangements to pre-empt any difficulties
Teach young people to manage change
</t>
  </si>
  <si>
    <t xml:space="preserve">Prepare for changes in routine well in advance
Documented routines and class systems to enable any visitors to maintain consistency
Visual timetable/ weekly/daily diary displayed
Provide updated information for staff regarding triggers                                             
</t>
  </si>
  <si>
    <t xml:space="preserve">Explore the notion of rules, Why do we have them? Why comply with them? In school, In society, At home
Use team targets and group contracts and reward systems to promote peer support for compliance within the learning and social constraint
</t>
  </si>
  <si>
    <t xml:space="preserve">Socially Speaking book and board game
Time to Talk
Daily food sharing activity including routines and rituals involving specific jobs
</t>
  </si>
  <si>
    <t xml:space="preserve">Lego BuildToExpress
Play-based intervention
</t>
  </si>
  <si>
    <t xml:space="preserve">
</t>
  </si>
  <si>
    <t>Prepare the class/child for any changes or new activities                  Teach strategies to overcome feelings of anger</t>
  </si>
  <si>
    <t xml:space="preserve">Developing Baseline Communication Skills c/o Winslow
6 Years of Circle Time, Cardiff Advisory Service for Education, Lucky Duck Publishing
Blob books
Dealing with Feelings by Tina Rae
Mirrors
Circle Time for adolescents by Charlie Smith
What’s Got Into You? c/o LDA
Playground Games c/o LDA
Helping Kids Make Wise Choices c/o Incentive Plus
I Can Problem Solve c/o Incentive Plus
Rules and Reasons c/o Incentive Plus
</t>
  </si>
  <si>
    <t>Behaviour For Learning</t>
  </si>
  <si>
    <t xml:space="preserve">Independence and Resilience </t>
  </si>
  <si>
    <t>Targeted Strategies</t>
  </si>
  <si>
    <t xml:space="preserve">Have clear routines and structure ensuring total fairness - usually ensuring every child will get a turn,  chance to be first or win
Teach how to get appropriate attention
Ignore poor behaviour whenever possible
Praise when pupil has waited
</t>
  </si>
  <si>
    <t xml:space="preserve">Play-based intervention
Lego BuildToExpress
</t>
  </si>
  <si>
    <t>Jenga, Twister, Frustration and other family type board games</t>
  </si>
  <si>
    <t xml:space="preserve">Adults model good manners throughout the day. Adults admit and accept when they are wrong and model apologising to others. </t>
  </si>
  <si>
    <t>Play-based intervention</t>
  </si>
  <si>
    <t xml:space="preserve">Developing Baseline Communication Skills c/o Winslow
6 Years of Circle Time, Cardiff Advisory Service for Education, Lucky Duck Publishing                              Blob books
Dealing with Feelings by Tina Rae
Mirrors
Circle Time for adolescents by Charlie Smith
</t>
  </si>
  <si>
    <t>Provide enhanced opportunities for small group work</t>
  </si>
  <si>
    <t xml:space="preserve">Registration &amp; Feelings Tree
A Boxfull of Feelings – Smallwood
Auditory Processing Activities J &amp; R Jeffries
</t>
  </si>
  <si>
    <t xml:space="preserve">Play games or do activities such as craftwork in pairs
Get children to create stories with friends as hero/heroine
Explore friendship as a topic, discussion
Reflect on social interactions, What went well? What didn’t work?
Develop empathy for others through guidance, modelling and reflecting the views f others
Use circle time to reflect on the qualities of friends in the room
</t>
  </si>
  <si>
    <t xml:space="preserve">Boxfull of Feelings
Talk Box
Quality Circle Time c/o Winslow
Listening Skills c/o Taskmaster
Sharing Books for Social and Emotional Understanding c/o LDA
Boxfull of Feelings
Feelings Cards
Blob Trees
Talk about for teenagers
Sharing Books for Social and Emotional Understanding c/o LDA
</t>
  </si>
  <si>
    <t>1:1 or small groups to rehearse and practise new skills.</t>
  </si>
  <si>
    <t xml:space="preserve">Have clear routines and structure ensuring total fairness - usually ensuring every child will get a turn,  chance to be first or win
Teach how to get appropriate attention
Ignore poor behaviour whenever possible
Praise when pupil has waited          natural turn-taking, sharing and waiting routines and rituals associated with breakfast, snack time, lunch
Apply logical consequences in a calm and consistent way                SWOP – natural turn-taking, sharing and waiting routines and rituals associated with breakfast, snack time, lunch
</t>
  </si>
  <si>
    <t xml:space="preserve">Jenga, Twister, Frustration and other family type board games                                  Visual reminders
Daily food sharing activity
Solution focused approach to Anger
Best Behaviour Ball
</t>
  </si>
  <si>
    <t xml:space="preserve">Developing Baseline Communication Skills c/o Winslow
6 Years of Circle Time, Cardiff Advisory Service for Education, Lucky Duck Publishing
Developing Baseline Communication Skills c/o Winslow
Blob books
Dealing with Feelings by Tina Rae
Mirrors
Circle Time for adolescents by Charlie Smith
</t>
  </si>
  <si>
    <t xml:space="preserve">Circle of Friends – Colin Newton
Visual memory games
Visual timetables
Timers
Equipment toolbox 
</t>
  </si>
  <si>
    <r>
      <t xml:space="preserve">Model appropriate instructions and responses to develop understanding of normal social constraints
Allow children to monitor their own behaviour using vocabulary
Praise/reward, clear consequences
Recognise feelings can be revealed by tone of voice
Help children recognise and value own personal abilities, while recognising things they should improve                                                     </t>
    </r>
    <r>
      <rPr>
        <b/>
        <sz val="12"/>
        <color theme="1"/>
        <rFont val="Arial"/>
        <family val="2"/>
      </rPr>
      <t xml:space="preserve">   </t>
    </r>
    <r>
      <rPr>
        <sz val="12"/>
        <color theme="1"/>
        <rFont val="Arial"/>
        <family val="2"/>
      </rPr>
      <t xml:space="preserve">                                                                 Allow young person to monitor their own behaviour using vocabulary
Praise/reward, clear consequences
Recognise feelings can be revealed by tone of voice
Help children recognise and value own personal abilities, while recognising things they should improve
</t>
    </r>
  </si>
  <si>
    <t>Play-based intervention - many activities develop self-regulation</t>
  </si>
  <si>
    <t xml:space="preserve">Social Stories </t>
  </si>
  <si>
    <t xml:space="preserve">Talk Box
Time to Talk
</t>
  </si>
  <si>
    <t xml:space="preserve">Adults need to give explicit explanations about the need to work without being disturbed                       Consistent routines and warnings prior to a change of activity
Visual timetable to explain current activity, next activity
Maintain regular routine to lesson or session start, task, completion warning, finish
</t>
  </si>
  <si>
    <t xml:space="preserve">Social Stories                                          Boxfull of Feelings
Feelings Cards
Blob Trees
Talk about for teenagers
Quality Circle Time c/o Winslow
Listening Skills c/o Taskmaster
Sharing Books for Social and Emotional Understanding c/o LDA            Crucial Skills -Penny Johnson Tina Rae
Controlling Anger –A solution focused approach
Blob resources- Speechmark / Incentive Plus
Board games
Card games 
What’s Got Into You? c/o LDA
Playground Games c/o LDA
Helping Kids Make Wise Choices c/o Incentive Plus
I Can Problem Solve c/o Incentive Plus
Rules and Reasons c/o Incentive Plus
 </t>
  </si>
  <si>
    <t xml:space="preserve">Scenario cards </t>
  </si>
  <si>
    <t xml:space="preserve">Social Stories                                          Boxfull of Feelings
Feelings Cards
Blob Trees
Talk about for teenagers
Quality Circle Time c/o Winslow
Listening Skills c/o Taskmaster
Sharing Books for Social and Emotional Understanding c/o LDA            Crucial Skills -Penny Johnson Tina Rae
Controlling Anger –A solution focused approach
Blob resources- Speechmark / Incentive Plus
Board games
Card games 
What’s Got Into You? c/o LDA
Playground Games c/o LDA
Helping Kids Make Wise Choices c/o Incentive Plus
I Can Problem Solve c/o Incentive Plus
Rules and Reasons c/o Incentive Plus
</t>
  </si>
  <si>
    <t xml:space="preserve">Solution Focused Toolkit                 Nurturing Social and Emotional Development Programme                      SEAL           </t>
  </si>
  <si>
    <t>General Resources to Support Development</t>
  </si>
  <si>
    <t xml:space="preserve">Adults need to give explicit explanations about the need to work without being disturbed                   </t>
  </si>
  <si>
    <t xml:space="preserve">Teach and model appropriate behaviour
Write and perform a simple play or assembly for another group/ whole school
Produce a regular newsletter for the school – or perhaps class blogs
Teach and model appropriate play
Create opportunities for imaginary play, including themed dressing up corners
</t>
  </si>
  <si>
    <t xml:space="preserve">Specifically acknowledge positive, active contributions
Teach and model appropriate play
Reward the young person for sticking with their chosen activity for a set time – use a visual timer with increasing units of time
Start with paired work, gradually increasing the size of the group
Create opportunities to be flexible, engaging and accommodating
Role play activities and events with roles associated 
Model a flexible response
</t>
  </si>
  <si>
    <t xml:space="preserve">Catch the young person (and others) following instructions and doing the “right thing” – however minor the appropriate behaviours are
Tactically ignore low level inappropriate behaviours
Begin requests with young person’s name
Keep requests simple
Model what is required
Use visual non-intrusive i.e. secret signals such as a thumbs up to indicate that you have noticed when the young person has listened appropriately
Use memory games and listening activities to promote the skills required
</t>
  </si>
  <si>
    <t>Play-based intervention
Lego BuildToExpress
Social Stories</t>
  </si>
  <si>
    <t xml:space="preserve">Teach and model appropriate play
Create opportunities for imaginary play, including themed dressing up corners
Write and perform a simple play or assembly for another group/ whole school
Produce a regular newsletter for the school – or perhaps class blogs
Teach and model appropriate behaviour
</t>
  </si>
  <si>
    <t xml:space="preserve">Specifically acknowledge positive, active contributions
Teach and model appropriate play
Reward children for sticking with their chosen activity for a set time – use a visual timer with increasing units of time
Start with paired work, gradually increasing the size of the group
Create opportunities to be flexible, engaging and accommodating
Role play activities and events with roles associated 
Model a flexible response
</t>
  </si>
  <si>
    <t xml:space="preserve">Adults model manners throughout the school day                                                                                               Teach young people what good  manners are and the expectations for there use                                   Adults are respectful at all times to model this for the pupils                                                          Catch others displaying the desired attitudes etc. </t>
  </si>
  <si>
    <t>Recognise and allow for the fact that some young people will need “their own” set in the first instance and the next step is to share with 1 adult or peer, this may need an incremental approach</t>
  </si>
  <si>
    <t>Teach strategies to overcome feelings of anger</t>
  </si>
  <si>
    <t>Socially Speaking book and game
What should I do? Making good decisions by John Burnstein
Helping Adolescents and Adults to build Self-Esteem Deborah Plummer
Circle Time 
Time to Talk</t>
  </si>
  <si>
    <t xml:space="preserve">Make listening interesting. Using pictures and objects when reading a story or delivering information maintains interest and makes links with the spoken word.  Teach children what good listening is (sitting, looking and thinking about the same thing as the speaker)
Children have a need to move – multi-sensory and kinaesthetic learning lays down best memory and including movement breaks can help children stay attentive
Consider the time of day when pupils are most able to concentrate – most likely to be after break/ movement break and NOT after a period of prolonged sitting
Organise priority tasks to be when children are likely to be at their calmest/ most settled
Allow take up time for the young person when giving instructions or explanations
Check for understanding (“please tell me what I said”)
Keep instructions brief and reduce language content and level as appropriate
</t>
  </si>
  <si>
    <t xml:space="preserve">Check for hearing loss
Use Makaton/ hand gestures/ PECS/ other hand signals
Encourage eye contact (if appropriate) before giving simple explicit instructions
Has child been sitting still for too long?
Consider using equipment such as air cushion to see if this helps them to sit better and focus on work (remember ‘if it helps it stays.  If it is not helping and distracting you or others, it goes’)
Use young person’s name before addressing whole group to ensure initial attention.
Allow processing time
Maintain eye contact where possible (if appropriate)
Use visual clues to maintain interest (gestures, pictures, timers)
Check the young person’s learning style (auditory, visual, kinaesthetic) and ensure that instructions and activities are suitably differentiated and designed to support these
Target brief amounts of time for the young person to remain listening and then extend
Initially focus on topics of particular interests to the young person  and develop listening skills linked to the topic. Broaden the skills into the broader areas over time. 
Attract child’s attention using name before instruction
</t>
  </si>
  <si>
    <t xml:space="preserve">Games and toys linked to developmental age, rather than chronological age
Circle Time and Clapping Games – ref: Jenny Mosley and Helen Sonnett
Large puppets, finger puppets
Circle Time for Adolescents
Let’s Talk card game
Visual reminders and timetables
</t>
  </si>
  <si>
    <t>Model good humour but never use sarcasm</t>
  </si>
  <si>
    <t xml:space="preserve">Registration &amp; Feelings Tree
A Boxfull of Feelings – Smallwood
Auditory Processing Activities J &amp; R Jeffries
Joke books
Secondary SEAL resources
Talk About for Teenagers by Alex Kelly
Talk About Relationships
Talk About Feelings
Blob Tree posters
</t>
  </si>
  <si>
    <t xml:space="preserve">Socially Speaking book and game
What should I do? Making good decisions by John Burnstein
Helping Adolescents and Adults to build Self-Esteem Deborah Plummer
Circle Time 
Parachute games
Games to encourage eye contact
</t>
  </si>
  <si>
    <t>Lego BuildToExpress                Play-based intervention</t>
  </si>
  <si>
    <t>Lego BuildToExpress                Play-based intervention  -                             many activities develop self-regulation</t>
  </si>
  <si>
    <t xml:space="preserve">Play-based intervention
Lego BuildToExpress
</t>
  </si>
  <si>
    <t xml:space="preserve">Encourage a sense of achievement
Clear achievable tasks with appropriate rewards                                 Get to know child’s interests and build from them                          Use appointment cards which ensure that the young person knows that they are being kept in mind and create a timetable so that they know who to contact and who will be available throughout the day   </t>
  </si>
  <si>
    <t>Play-based intervention – several activities encourage children to inadvertently make eye contact and grow in confidence through doing this.</t>
  </si>
  <si>
    <t xml:space="preserve">Sand and water tray
Construction toys
Playdough
Emotion cards
Mirrors – small and full length
Hand and glove puppets
Circle Time
Anger management
Time out cards
Restorative justice
Blob Cards
Emotion discussion cards
</t>
  </si>
  <si>
    <t>Give positive feedback (praise then prompt whilst smiling to encourage positive interaction)
Ask the child to look at you whilst giving short instructions and get him/her to repeat them back                                                Aim to get alongside/work in parallel rather than directly face those young with this difficulty.</t>
  </si>
  <si>
    <r>
      <t xml:space="preserve">Play peekaboo type games
Work with and around mirrors (small and full length)
Use puppets, encouraging interactions
Share a lift the flap book – making eye contact and smiling after each surprise
Share a simple game/ activity, employing short intermittent eye contact
Balancing face to face work                                                                         Direct eye contact with another person is a powerful experience and can be unnerving for people of all ages- Insisting on eye contact with a young person can be damaging where the young person has </t>
    </r>
    <r>
      <rPr>
        <sz val="12"/>
        <rFont val="Arial"/>
        <family val="2"/>
      </rPr>
      <t>SEMH</t>
    </r>
    <r>
      <rPr>
        <sz val="12"/>
        <color theme="1"/>
        <rFont val="Arial"/>
        <family val="2"/>
      </rPr>
      <t xml:space="preserve"> or ASD
Activities that may increase the opportunity to make eye contact might include: Mirrors games, Puppet work, Circe time, Role play, Developmental Movement games
</t>
    </r>
  </si>
  <si>
    <t xml:space="preserve">Registration &amp; Feelings Tree
Adults role model both acceptable and unacceptable behaviour
</t>
  </si>
  <si>
    <t xml:space="preserve">Mirrors
Masks
Puppets
Social skills stories
A Boxfull of Feelings c/o LDA
</t>
  </si>
  <si>
    <t xml:space="preserve">Boxfull of Feelings
Feelings Cards
Blob Trees
Talk about for teenagers
Quality Circle Time c/o Winslow
Listening Skills c/o Taskmaster
Sharing Books for Social and Emotional Understanding c/o LDA
</t>
  </si>
  <si>
    <t>Talk Box
Time to Talk
Lego BuildToExpress</t>
  </si>
  <si>
    <t>Talk Box</t>
  </si>
  <si>
    <t xml:space="preserve">Multi-sensory resources
The bag game – Tina Rae, Beth Hodgson and Kathrine McKenna
Individual relaxation boxes
</t>
  </si>
  <si>
    <t xml:space="preserve">Use young person’s name before addressing whole group to ensure initial attention.
Allow processing time
Maintain eye contact where possible (if appropriate)
Use visual clues to maintain interest (gestures, pictures, timers)
Check the young person’s learning style (auditory, visual, kinaesthetic) and ensure that instructions and activities are suitably differentiated and designed to support these
Target brief amounts of time for the young person to remain listening and then extend
Initially focus on topics of particular interests to the young person  and develop listening skills linked to the topic. Broaden the skills into the broader areas over time. 
Check for hearing loss
Catch the young person (and others) following instructions and doing the “right thing” – however minor the appropriate behaviours are
Tactically ignore low level inappropriate behaviours
Begin requests with young person’s name
Keep requests simple
Model what is required
Use visual non-intrusive i.e. secret signals such as a thumbs up to indicate that you have noticed when the young person has listened appropriately
Use memory games and listening activities to promote the skills required
</t>
  </si>
  <si>
    <t>Visual reminders and timetables</t>
  </si>
  <si>
    <t xml:space="preserve">Do not assume that the child knows what is needed or expected – specifically teach the required skill on a 1:1 basis if necessary                                                                                 
Check understanding regularly and reduce the language content when needed
</t>
  </si>
  <si>
    <t>Daily food sharing activity including routines and rituals involving specific jobs</t>
  </si>
  <si>
    <t>Adults need to give explicit explanations about the need to work without being disturbed</t>
  </si>
  <si>
    <t xml:space="preserve">Do not assume that the child knows what is needed or expected – specifically teach the required skill on a 1:1 basis if necessary
Check understanding regularly and reduce the language content when needed                                      
  </t>
  </si>
  <si>
    <t xml:space="preserve">Socially Speaking book and board game
Time to Talk
</t>
  </si>
  <si>
    <t xml:space="preserve">Visual timetables
Timers
Equipment toolbox 
</t>
  </si>
  <si>
    <t xml:space="preserve">Visual reminders, timetables, cues
Draw your emotions by Margot Sunderland
Relaxation
Restorative practice 
Role Play opportunities
Timers
Equipment toolbox 
</t>
  </si>
  <si>
    <t xml:space="preserve">Develop consistent structures and routine with limits and boundaries and clear consequences                                          Use every opportunity to praise and reward for efforts in behaviour and work, avoiding responses to negative behaviours (reward others instead for appropriate behaviour)
Keep to very clear routines and rewards and sanctions. Apply consistently
Use range of rewards for individuals, groups and whole class
Allow time for auditory processing and eventual compliance
Clear visual reminder of rules and targets – refer to these throughout the day
</t>
  </si>
  <si>
    <t xml:space="preserve">Circle of Friends – Colin Newton
Visual memory games
Visual timetables
Timers
Equipment toolbox 
Certificates and badges
Visual reminder, cues
Planning frameworks
Circle Time
Re tracking 
</t>
  </si>
  <si>
    <t>Display visual timetable and refer to it throughout the day.                                                                                    Allow the young person to 'tick' off each item when it has happened. Ensure that the day's timetable is current. The timetable could be pictorial or simply written depending on the age and ability of the young person.       The CYP may need to be prepared for any change – be aware that unplanned changes may lead to anxiety. Specific detail regarding what is going to happen and when may be required.</t>
  </si>
  <si>
    <t>Certain lessons may need to be broken down into small steps e.g. Literacy into reading, spelling, handwriting.          Set routines and structure are in place – being seated in the same place may help.                                              Countdown warnings when an activity is going to end may be required e.g. the end of playtime, the end of the lesson.</t>
  </si>
  <si>
    <t xml:space="preserve">Assess reading age and comprehension skills and adapt / differentiate instructions to ability                      Ensure that teacher generated resources are presented with adjustments that match learning style e.g. font size, spacing, background, colour, levels of language  for understanding etc.                                        </t>
  </si>
  <si>
    <t>Instructions should be given in manageable chunks (staff to be aware how many instructions a CYP can cope with at a time).
Write down instructions as a reminder / use Symwriter to produce instruction lists when required.
Teach reading in discreet sessions                                           Key words/ vocabulary are clearly displayed in the classroom</t>
  </si>
  <si>
    <t>Act as good role models to students i.e. “do as I do”, not “do as I say - apologise when wrong, be punctual, dress appropriately, talk to students as you would wish to be spoken to. Use positive body language and tone of voice.</t>
  </si>
  <si>
    <t>Where CYP questions the authority of another adult in the room the teacher should defer to the other adult e.g. by asking permission from the other adult to leave the room, so CYP can see that all the adults have authority and are of equal standing in the classroom and around school                  Don't assume that the student knows the role of all the adults. Be prepared to explain explicitly and the expectations. Ensure that the CYP knows that all the adults are there to help them.</t>
  </si>
  <si>
    <t>When moving to a different space/room ensure that expectations are clear about how to get there, what will be happening once there etc. Focus on positive instructions and explanations by being clear about explaining what you expect to see rather than what you don't want to see e.g.' I expect everyone to walk silently to the hall, one behind the other.' vs 'I don't want any talking or pushing in the line.'</t>
  </si>
  <si>
    <t xml:space="preserve">Adult needs to model the activity, with commentary and dialogue
Activity needs to be discussed and planned before it is started
Give reminders and prompts as necessary
Provide visual reinforcement e.g.. checklist, symbols
Encourage the children to plan and create their own learning environment
</t>
  </si>
  <si>
    <t xml:space="preserve">Teach children what good listening is (sitting, looking and thinking about the same thing as the speaker)
Use positive commentary/ dialogue to maintain wanted behaviour
Use rewards e.g. stickers, message home, thumbs up, smiles etc. for achieving this
</t>
  </si>
  <si>
    <t xml:space="preserve">Catch the young person (and others) following instructions and doing the “right thing” – however minor the appropriate behaviours are
Begin requests with young person’s name
Keep requests simple
Model what is required
Use visual non-intrusive i.e. secret signals such as a thumbs up to indicate that you have noticed when the young person has listened appropriately
Use memory games and listening activities to promote the skills required
Encourage eye contact (if appropriate for that child) before giving short precise instructions
Initially use the same words if the instruction is repeated, before alternative language
Support verbal instructions with non-verbal prompts e.g. symbols, gestures
</t>
  </si>
  <si>
    <t xml:space="preserve">Assign a partner for specific tasks
Introduce and explain a reward system
Use visual prompts to indicate independent activity e.g.. A quiet table or area, portable sign that child or teacher selects to show that they do not want to be disturbed
Explicitly teach these skills
Adults to sit between two young people initially leaving them to work alongside each other for short periods increasing over time
Reward independent working
</t>
  </si>
  <si>
    <t xml:space="preserve">Adult needs to model the activity, with commentary and dialogue
Activity needs to be discussed and planned before it is started
Give reminders and prompts as necessary
Provide visual reinforcement e.g.. checklist, symbols
Encourage the children to plan and create their own learning environment
</t>
  </si>
  <si>
    <t xml:space="preserve">Immediate reinforcements for compliance, appropriate physical gesture e.g.. Smile, nod, thumbs up
Don’t assume a child knows how to name equipment, knows its function or has an understanding of safety issues
Teach specific skills e.g.. How to carry chairs, pass scissors etc.
Set clear limits and boundaries, with clear, logical consequences                                                                              Consider appropriateness of having to sit for extended periods – e.g.. offer a wiggle break, sensory object to hold
Consider seating arrangements and comfort needs e.g. differing heights of chairs and tables, provide cushions, bean bags
Use every opportunity to praise and reward for efforts in behaviour and work, avoiding responses to negative behaviours (reward others instead for appropriate behaviour)
Keep to very clear routines and rewards and sanctions. Apply consistently
Use range of rewards for individuals, groups and whole class
Allow time for auditory processing and eventual compliance
Clear visual reminder of rules and targets – refer to these throughout the day
</t>
  </si>
  <si>
    <t xml:space="preserve">Self-rewarding independent activities, with a finished product e.g. Lego model
Encourage return to ongoing task (e.g. mask, model making) until it is finished – display completed work
Give attention and praise for returning to or completing a task
Provide shortened tasks which gradually increase in time
Provide limited choice of simple activities for child to choose from – initially just two                                                                                                           Practise relaxation techniques                                                                               Describe and celebrate small achievements and successes.  Explicit praise for each step towards engagement                                                          Maintain a calm and consistent response with the child. Do not react
Use personal goal setting and target sheets                                                      Link completed task with enjoyable outcome (eating finished meal, performance etc.)                                                                                                        Explore the notion of rules, Why do we have them? Why comply with them? In school, In society, At home
Use team targets and group contracts and reward systems to promote peer support for compliance within the learning and social constraint
Maintain firm boundaries
Display rules within the setting 
Employ agreed consequences/sanction for behaviour that is resistive or negative
Provide take-up time where choices and consequences can be processed by the young person.
Provide the young person with opportunities to re-join activity.
Reflect on the behaviour that was stubborn, obstinate or resistive at a later time: What was driving the behaviour? What choices were made? What alternatives were there? How might this be addressed next time?
Use pictorial/visual images or sketches to reflect on the incident
</t>
  </si>
  <si>
    <t xml:space="preserve">Follow school policy/ child’s behaviour plan/ risk assessment – have quiet area within or just outside class
Have a cooling off period before discussing problem (minimum 30 mins)
Discuss, teach and model alternative ways of resolving conflict – e.g. restorative justice
</t>
  </si>
  <si>
    <t xml:space="preserve">Follow explicit Anger Management programme e.g. Crucial skills Management Pack- Rae and Johnson Lucky Duck and Sage
Provide opportunities for safe release of energy e.g. regular physical activity/PE/Games session/Brain Gym
Reflect on how emotions build and explode
Reflect on recognising the signs of this build up
Work through alternatives to sudden outbursts
Offer safe area, quiet area, withdrawal area
Develop a thought book for the young person to record personal thought and feelings privately
Create a system for the young person to take control of the growing emotion and responds constructively (e.g. card or pass that allows the young person to leave the situation before violence/outbursts take place)
Explore relaxation techniques (slow breathing, visualisation)
</t>
  </si>
  <si>
    <t>Opportunities throughout the School Day</t>
  </si>
  <si>
    <t>Share pleasurable activities e.g. baking, sharing a book                                               Ensure the day has routine and structure and that environment is consistent
Use positive commentary/ dialogue to maintain wanted behaviour
Use rewards e.g. stickers, message home, thumbs up, smiles etc. for achieving this
Link completed task with enjoyable outcome (eating finished meal, performance etc.)     Describe and celebrate small achievements and successes.  Explicit praise for each step towards engagement</t>
  </si>
  <si>
    <t xml:space="preserve">Ensure individual positive attention to explore and celebrate the child’s interests and strengths
Provide an extended range of first hand experiences, with 1:1 support
Work with a pet (!)
Use role play corner daily e.g. home area, office etc.
Identify and celebrate personal interests and strengths
Consider unconventional activities that might include: off-site visits, high energy and physically demanding activities, developing a garden area, working with pets etc.
Seek to stimulate aspiration, hope, a vision for the future.
Use personal goal setting and target sheets
Self-rewarding independent activities, with a finished product e.g. Lego model
Encourage return to ongoing task (e.g. mask, model making) until it is finished – display completed work
Give attention and praise for returning to or completing a task
Provide shortened tasks which gradually increase in time
Provide limited choice of simple activities for child to choose from – initially just two
Do not assume that the child knows how things should be done
Teach the specific skill needed on a 1:1 basis if necessary
Provide short, achievable tasks, using small steps approach
Use timers/ visual reminders to demonstrate your expectations
Employ a FIRST-THEN-FINISH visual schedule
Partner the young person with a positive role model
</t>
  </si>
  <si>
    <t xml:space="preserve">Allow take up time for the young person when giving instructions or explanations
Check for understanding (“please tell me what I said”)
Keep instructions brief and reduce language content and level as appropriate
Teach children what good listening is (sitting, looking and thinking about the same thing as the speaker)
Use positive commentary/ dialogue to maintain wanted behaviour
Use rewards e.g. stickers, message home, thumbs up, smiles etc. for achieving this            
Make listening interesting. Using pictures and objects when reading a story or delivering information maintains interest and makes links with the spoken word. 
Children have a need to move – multi-sensory and kinaesthetic learning lays down best memory and including movement breaks can help children stay attentive
Consider the time of day when pupils are most able to concentrate – most likely to be after break/ movement break and NOT after a period of prolonged sitting
Organise priority tasks to be when children are likely to be at their calmest/ most settled
Encourage eye contact (if appropriate for that child) before giving short precise instructions
Initially use the same words if the instruction is repeated, before alternative language
Support verbal instructions with non-verbal prompts e.g. symbols, gestures
</t>
  </si>
  <si>
    <t>Set boundaries for behaviour in a clear and consistent way 
Use tactical ignoring when appropriate
Elicit peer support
Use a circle of friends approach
Seek to engage the young person with the current theme/activity/task
Reflect on progress and outcome of the task
Look at expressions and understand related vocabulary
Maintain a calm and consistent response with the child. Do not react
Maintain firm boundaries
Display rules within the setting 
Employ agreed consequences/sanction for behaviour that is resistive or negative
Provide take-up time where choices and consequences can be processed by the young person.
Provide the young person with opportunities to re-join activity.
Reflect on the behaviour that was stubborn, obstinate or resistive at a later time: What was driving the behaviour? What choices were made? What alternatives were there? How might this be addressed next time?
Use pictorial/visual images or sketches to reflect on the incident
Allocate special tasks e.g. watering plants, giving out resources etc.</t>
  </si>
  <si>
    <t xml:space="preserve">Use maps of the school and colour code different spaces within school and attach an image of the types of activities that take place there, include with their timetable if applicable                                                               Consider taking the CYP to the room/space at a quieter time for them to see what it is like before they have to be in the space with others                                                                            Consider the need to place the CYP in a designated place in the line e.g. first, last, near an adult, in order to help them manage the transition                                                               Provide clear and predictable routines and rituals for all transitions                                                                                                                                               </t>
  </si>
  <si>
    <t>Give lots of positive praise for desired behaviour 
Teach how to get attention in an appropriate way
Establish a safe place or special quiet area within the classroom (ideally) where pupils can withdraw self to if beginning to feel overwhelmed</t>
  </si>
  <si>
    <t xml:space="preserve">Make use of visual supports e.g. concrete resources, symbols and pictures                                                        Use visual support strategies such as visual timetable, alphabet strips, number lines, key words and subject specific vocabulary etc.                                                                 Equipment and resources should be clearly labelled (with images if needed),                                                       Key words/ vocabulary are clearly displayed in the classroom
Desktop aids are available and their use encouraged
</t>
  </si>
  <si>
    <t xml:space="preserve">Provide opportunities to ‘show they know’ in different ways e.g. mind maps, Post-its, lists and writing frames.. Value oral responses                                                                                   Encourage the use of technological aids e.g. laptops, speech recognition software (Dragon Dictation) Clicker 6/7, Dictaphone, IPad apps.                                                                Offer opportunities for positive working situations e.g. pupils working in mixed ability groups or with a buddy                           Teach skills explicitly for using resources available e.g. dictionaries, thesaurus number square, multiplication grid etc. </t>
  </si>
  <si>
    <t xml:space="preserve">Provide limited choice of simple activities for CYP to choose from – initially just two - as too much choice can lead to a CYP flitting between activities and not really attending to anything                                                                                                                                                        Catch the young person (and others) doing the “right thing” – however minor the appropriate behaviours are                                   Create opportunities for appropriate attention and recognition e.g. news time, talent competition, circle time, power point, presentations, assemblies, post cards home, phone calls home with the young person by your side.                                          Use short structured  activities, building up time on task
Select activities to specifically develop concentration linked to a child’s interest 
Use sand timers etc. to set targets, particularly with older children
Time limit tasks and ask for full concentration for a specific period
Reward extended interest and concentration
Extend the period over time
Use IT based personal record of developments in this area
Play memory games
Get to know child’s interests and build from them
</t>
  </si>
  <si>
    <t xml:space="preserve">Adult should try to encourage eye contact (if appropriate) before giving simple, clear instructions
Use commentary to reassure the child that support will be there e.g.. “I am helping ….. now, I will be with you next”
Practice requesting help in small groups or 1-1 in role play
Use a card / voucher to attract help Non verbally
</t>
  </si>
  <si>
    <t xml:space="preserve">Depending on personality and age of the child, use humour, reflection or stories
Give reassurance that the young person is valued
Encourage recognition and discussion of feelings in stories and role play situations
Teach how to identify emotions of others – use visual cards, photographs, mime, masks, mirror work, role play, modelling, emotion cards etc.
Explore the pros and cons of accepting or denying responsibility
Promote an expectation that tasks will be completed
</t>
  </si>
  <si>
    <t xml:space="preserve">Give special job/s within the group
Authentically praise achievements, no matter how small. Actively look for opportunities to give praise, comment explicitly, using name
Adults model making a mistake and overcoming it/ putting it right
Follow the format of Model- Practice- Achieve- Celebrate
Adults use commentary e.g. “You did that really quickly” (make sure appropriate and directly linked to what child did/ is doing)
</t>
  </si>
  <si>
    <t>Positive classroom/ small group environment with clearly defined areas
Camera
Draw on your emotion – Margot Sunderland &amp; Philip Engleheart - Speechmark
Long mirror and mirrors
Well labelled accessible resources
Quiet area to retreat to with textures, cushions, soft toys, listening centre with music/ stories, calming pictures, fibre-optic lights etc.
Parachute games 
Circle of Friends c/o Incentive Plus
‘Friends’ intervention programme c/o Australian Academic Press</t>
  </si>
  <si>
    <t xml:space="preserve">Show positive relationships between two adults
Develop positive adult-child relationships consistently modelled with commentary – describing what we’re doing and why, how it makes us feel etc.
</t>
  </si>
  <si>
    <t xml:space="preserve">Role-play to describe and explain different feelings and emotions                                                                                               Play games involving the recognition and copying of adult facial features e.g. mirror games 
Check for level of interpretations e.g. can the child recognise his/her own expressions and name them e.g. happy, sad, worried etc.?
Use mirror work to develop understanding of emotions
</t>
  </si>
  <si>
    <t xml:space="preserve">Enhanced opportunities for taking turns with specific praise for appropriate contributions e.g. circle time, listening games
Provide enhanced opportunities for decision making, voting, etc.
Create opportunities to practice interactive skills with structured pair work and small group work
Ensure all children have something to talk about – such as shared experiences
Explicit teaching of interactive skills e.g. giving attention, pausing, replying and asking questions
Modelling interactive skills between adults, young people and through the use of puppets
</t>
  </si>
  <si>
    <t xml:space="preserve">Presentation tasks in small stages with Question and Answer plenary built into the task
Creating different roles within the group, e.g. Chair, note taker, point of view 1, point of view 2
Use photos/ things from home to speak about
Request the audience to repeat key pieces of information
Puppets can be used to gain interest – use different voices
Start with small group, gradually increasing the number of children
Encourage child to help another e.g.. Completing a task, tidying up
Make use of family photographs
Offer challenges in small group situations e.g. taking on different roles within group, improvisation activities during literacy sessions
Use different methods to share ideas – using drawings or talking mats may help with using vocabulary as well as supporting sharing of opinions and ideas
</t>
  </si>
  <si>
    <t>Take photographs of the work process as well as the finished item – display both                         Recall previous lessons as part of classroom routine</t>
  </si>
  <si>
    <t xml:space="preserve">Give instructions for the child to follow step by step
Develop listening skills
Get the young person to “step out” and observe the behaviours of others and identify who is compromising and reflect upon the skills they are using, providing a framework listening key skills and behaviours to be observed.
Structured play with dialogue and interaction
Link role play to first hand experiences e.g.. walks around town, park, shopping
Use ICT to provide additional opportunities for follow up work
Involve the child in selection of work to go on display 
Build up a folder/scrapbook of specially selected work and photos etc. to look through with the child, discuss and review
Play memory games
Use puppets and different voices to tell familiar stories                   Generating lessons that provide opportunities to connect up experiences  
Use mind maps to make links and aid memory tasks
Adults model “making a constructive link”
</t>
  </si>
  <si>
    <t>SWOP: Encourage involvement in adult conversations and interactions about feelings e.g. during breakfast, snack, lunch</t>
  </si>
  <si>
    <t xml:space="preserve">Explore feelings with a range of simple safe texts e.g.. Owl Babies. 
Invite visitors e.g. vet, RSPB, farmer etc. to talk about looking after animals
Circle time activities can be used to explore feelings of animals or characters, leading on to “I am special because…” “You are special because…”
Introduce age appropriate and developmentally appropriate narrative through:
• TV / Film
• Books
• Scripts
• Reflect on narratives and the characters  involved
• Ascribe feelings and perceptions to the characters
• Make up alternative fairy tales
</t>
  </si>
  <si>
    <t xml:space="preserve">Person centred planning and development of ‘This is me’ one page plan - build up a clear picture of self, of likes and dislikes, strengths and weaknesses etc. – e.g. recorded in scrapbook, photo book.
Student passport
Plan shared pleasurable group activities and games involving turn taking, all taking a part
</t>
  </si>
  <si>
    <t xml:space="preserve">Secure trusting 1:1 relationship first
Allow time to play in front of/ around a mirror alone or with a friend
Use Circle Time rituals involving compliment giving
Model appropriate reactions to praise and affection
Discourage inappropriate affection displayed towards visitors etc.
Role play situations
Use resources to ensure understanding of expressing emotions
Develop a trusting relationship with staff by constant reinforcement of expectations and display of affection under “controlled’ circumstances
</t>
  </si>
  <si>
    <t xml:space="preserve">Long mirror and mirrors
Well labelled accessible resources
Quiet area to retreat to with textures, cushions, soft toys, listening centre with music/ stories, calming pictures, fibre-optic lights etc.
</t>
  </si>
  <si>
    <t xml:space="preserve">Use short structured  activities, building up time on task
Select activities to specifically develop concentration linked to a child’s interest 
Use sand timers etc. to set targets, particularly with older children
Time limit tasks and ask for full concentration for a specific period
Reward extended interest and concentration
Extend the period over time
Use IT based personal record of developments in this area
Play memory games
Use visual non verbal clues to maintain contact around the room
Introduce jobs with responsibilities (plants, pets, organising activities)
Reassurance, explanation, patience, good humour and the modelling of unconditional positive regard will reduce the young person’s craving for attention over time as their sense of belonging increases.                                                                         
Use time limiting language e.g. “I am helping … now and will be with you after that”
Acknowledge and plan for a child with recognised needs e.g. a specific opportunity for adult proximity
Help the child to value their good qualities and reinforce feelings of self-worth e.g. use of adult commentary “wow what a lovely colour ... has chosen for…”
</t>
  </si>
  <si>
    <t xml:space="preserve">Explain and make pictures of idioms e.g. pull your sock up – as they occur
Provide auditory processing and oral comprehension activities
Create amusing/ imaginary animals, design pantomime or other costumes
Read specifically selected texts that explore humour and nonsense
Allow time to listen on a 1:1 basis
Don’t assume that the young person is aware of the offence caused by inappropriate humour and teach the difference
Introduce project work around idioms, limericks, quotations, punch lines
Explore comedy sketches, films, scripts and pantomimes
</t>
  </si>
  <si>
    <t xml:space="preserve">Set up a routine for self-care with a significant adult on a daily basis
Teach specific skills on a 1:1 basis if necessary
Support organisation for PE, arrive with kit, time to get changed etc.
Ask for support from School Nurse
Monitor for developmental coordination Delay/ Dyspraxia
Daily exercises: hand, finger wrist moves etc.
Teach specific skills on a 1:1 basis if necessary
Provide a range of first hand experiences e.g. washing hands, with initial 1:1 support, gradually reducing over time
</t>
  </si>
  <si>
    <t xml:space="preserve">A specific intervention:
E.g..  Sensory Circuits, Brain Gym, Motor Skills United
</t>
  </si>
  <si>
    <t xml:space="preserve">Put into situations where they will lose at some point (Jenga, dominoes, Bingo – games of chance) to allow them to learn how to cope
Acknowledge feelings, e.g. disappointment, anger
Problem solve together                                               Introduce texts – explore films that explore disappointment and the resilience of the characters in the text. How did they overcome disappointment? Can good come from disappointment?
Role play strategies to respond to disappointment
</t>
  </si>
  <si>
    <t xml:space="preserve">Model how you care for and appreciate others’ work
Celebrate completed work
Development of an ‘I am special book’ or a special place/ display for each child in classroom
Have clear expectations of outcome and routines for sharing and celebrating achievements e.g.. Set children’s work out around table for all children to view
‘pass the compliment’
</t>
  </si>
  <si>
    <t xml:space="preserve">Allow child to bring in a special object to share
Involve home in celebrating completed tasks
Give the young person responsibility to care for class plants, pets etc. and gradually build these to become more important and challenging
Specifically praise relating to process and aspects of the whole e.g.. “What a lovely colour you chose”
Allow child to bring in a special object to share
</t>
  </si>
  <si>
    <t xml:space="preserve">Encourage a sense of achievement
Time limited, shared pleasurable activity e.g. cooking, reading
Clear achievable tasks with appropriate rewards
Use time limiting language e.g. “I am helping … now and will be with you after that”
Acknowledge and plan for a child with recognised needs e.g. a specific opportunity for adult proximity
Allocate special tasks e.g. watering plants, giving out resources etc.
Help the child to value their good qualities and reinforce feelings of self-worth e.g. use of adult commentary “wow what a lovely colour ... has chosen for…”
Use adult to adult dialogue to praise nearby child for waiting
Play turn taking games 
Play games where last person wins                   Use commentary e.g. ‘I am helping … now. I will come to you after that/ I will be with you after I … ‘
</t>
  </si>
  <si>
    <t xml:space="preserve">Use adult to adult dialogue to praise nearby child for waiting
Play turn taking games 
Play games where last person wins
Use commentary e.g. ‘I am helping … now. I will come to you after that/ I will be with you after I … ‘
Apply solution focused approaches to anger management
Play board games with an adult and then with adult plus one child
Gradually increase the number of players
Use a sand timer to time the child’s use of resources
Prepare the young person for situations where he/she is expected to wait
Reward behaviour that show self-control
</t>
  </si>
  <si>
    <t xml:space="preserve">Assign a partner for specific tasks
Introduce and explain a reward system
Use visual prompts to indicate independent activity e.g.. A quiet table or area, portable sign that child or teacher selects to show that they do not want to be disturbed                                    
Explicitly teach these skills
Adults to sit between two young people initially leaving them to work alongside each other for short periods increasing over time
Reward independent working
</t>
  </si>
  <si>
    <t xml:space="preserve">Board Games e.g. Snakes &amp; Ladders, Connect 4, Jenga, etc.
Art &amp; craft materials
Parachute games
Shared classroom play activities e.g.. garage, dolls house, farms, road layouts
</t>
  </si>
  <si>
    <t xml:space="preserve">Assign a partner for specific tasks
Use modelling, circle time, role play etc.
Ensure adults stick to the same rules                                                               Model requests and accommodating others in activities and games
Ensure adults stick to the same rules
Use role play and problem solving activities
</t>
  </si>
  <si>
    <t>Encourage involvement in adult conversations and interactions about feelings e.g. during breakfast, snack, lunch                                  Encourage adults and children to make the distinction between the child and their inappropriate behaviours                                       Registration &amp; Feelings Tree</t>
  </si>
  <si>
    <t xml:space="preserve">Explore feelings with a range of simple safe texts e.g.. Owl Babies. 
Invite visitors e.g. vet, RSPB, farmer etc. to talk about looking after animals
Circle time activities can be used to explore feelings of animals or characters, leading on to “I am special because…” “You are special because…”                                                      
Use a range of familiar texts, with a common theme
Discuss the ‘Blob Tree’
Use practical activities to explore feelings of self and others – e.g. role play, drama, painting
Provide additional explanations and adult interactions                                                     Role play e.g. pretend to be ill and encourage support from child
Provide role models
Model and discuss feelings
Teach the language of specific feelings
Use emotional literacy resources                      Reflect on narratives characters and how help might be sought
Model and discuss feelings
Teach the language of specific feelings
Use emotional literacy resources, blob tree, newspapers and magazines
Fund raising activities, work with other pupils, transitions
</t>
  </si>
  <si>
    <t xml:space="preserve">Make and display posters about the  things they like about their peers (friendship tree, wall etc.)                              
Provide enhanced opportunities for small group work
</t>
  </si>
  <si>
    <t xml:space="preserve">Role play of appropriate and inappropriate physical contact
Circle time activities such as pass the handshake (offer alternatives if uncomfortable with touch – e.g. use teddy)                                
Explicitly teach the young person, through discussion, the importance of “personal space”
Use dance and drama activities to reinforce appropriate contact
</t>
  </si>
  <si>
    <t xml:space="preserve">Reward for appropriate friendly interaction e.g.. “I like how you smiled at ………..”; “You moved to let ………… pass”
Teach children how to question each other
Show and tell sessions using objects; adults model responses
Move on to games and play                              Reward for appropriate friendly interaction e.g.. “I like how you smiled at ………..”; “You moved to let ………… pass”
Create opportunities for small group games to be extended to accommodate additional people
Offer young person opportunity to take responsibility for others including younger peers
</t>
  </si>
  <si>
    <t xml:space="preserve">Board Games e.g. Snakes &amp; Ladders, Connect 4, Jenga etc.
Art &amp; craft materials
Parachute games
Shared classroom play activities e.g.. garage, dolls house, farms, road layouts
</t>
  </si>
  <si>
    <t xml:space="preserve">Registration &amp; Feelings Tree
Have a rota for the children to take orders for breakfast/ snack time
Ensure play opportunities are matched to development age rather than chronological age
Involve the children in decisions about the design of their room, playground etc.
Provide a range of creative and rewarding activities e.g.. collaborative craft work
Plan for regular circle/ news time sessions with specific opportunities for questions and answers
Invite a range of visitors to talk to the group. Plan questions for them to answer
Ensure break opportunities are matched development age rather than chronological age
Involve the young people in decisions about the design of their room, playground etc.
Provide a range of creative and rewarding activities e.g. collaborative craft work
</t>
  </si>
  <si>
    <t xml:space="preserve">Carry messages to other parts of the school
Play round the circle language games
Provide opportunities for an adult to facilitate play (not lead) before expecting a child to play alongside others (e.g. jigsaws)
Discuss drawings or photos of familiar scenes e.g.. of family, day out, playground etc.
Target particular skills. Provide opportunities for those skills to be practiced, rehearsed and employed
</t>
  </si>
  <si>
    <t>Be sensitive to young people who finds eye contact difficult
Develop routines that embed this skill (e.g. greetings on arrivals or when leaving) 
Address the young person by name                             
Remember to wait for 'please' or 'thank you' when the young person is making a request                      Do not respond to demands but gently remind them about how to ask for something in a positive and polite way</t>
  </si>
  <si>
    <t xml:space="preserve">SWOP: Situations where sharing and turn taking are modelled and reinforced 
small group activities, circle time, 
breakfast,
lunch, 
food sharing sessions etc.
</t>
  </si>
  <si>
    <t xml:space="preserve">Have clear expectations within a structured and predictable environment    Make links with a familiar activity, consolidate then extend it
Use step-by-step instructions for tasks e.g. with symbols/photos in sequence
Prepare for change and for any unfamiliar task or environment (e.g. several accompanied visits to a new room, photo, name card etc. of new adult)
Person centred planning and development of ‘This is me’ one page plan - build up a clear picture of self, of likes and dislikes, strengths and weaknesses etc. – e.g. recorded in scrapbook, photo book.
Student passport
Plan shared pleasurable group activities and games involving turn taking, all taking a part
</t>
  </si>
  <si>
    <t xml:space="preserve">Secure trusting 1:1 relationship first
Use Circle Time - involving compliment giving
Use a mirror to help develop self-awareness
Explore how opinions can be differ but be valid
Put into situations where they will lose at some point (Jenga, dominoes, Bingo – games of chance) to allow them to learn how to cope
Acknowledge feelings, e.g. disappointment, anger
Problem solve together
Introduce texts – explore films that explore disappointment and the resilience of the characters in the text. How did they overcome disappointment? Can good come from disappointment?
Role play strategies to respond to disappointment
</t>
  </si>
  <si>
    <t xml:space="preserve">Positive classroom/ small group environment with clearly defined areas
Long mirror
Well labelled accessible resources
Quiet area to retreat to with textures, cushions, soft toys, listening centre with music/ stories, calming pictures, fibre-optic lights etc.
Parachute games
Access to group cooking activities
Circle of Friends c/o Incentive Plus
‘Friends’ intervention programme c/o Australian Academic Press
Positive classroom/ small group environment with clearly defined areas
Camera
Draw on your emotion – Margot Sunderland &amp; Philip Engleheart - Speechmark
</t>
  </si>
  <si>
    <t xml:space="preserve">Consider appropriateness of having to sit for extended periods – e.g.. offer a wiggle break, sensory object to hold
Consider seating arrangements and comfort needs e.g. differing heights of chairs and tables, provide cushions, bean bags                                                                                         
Give lots of positive praise for desired behaviour or work
Teach how to get attention in an appropriate way
</t>
  </si>
  <si>
    <t xml:space="preserve">Give immediate positive reinforcement for compliance. Use appropriate gestures e.g.. smile, nod, thumbs up
Practise relaxation techniques
Consider seating plan carefully
Consider how the curriculum meets all learning needs and styles                                                                       Avoid giving attention when being ‘over-demanding’ but immediately give attention when acting appropriately
Give specific instructions e.g. bottom on seat, use modelling by adult
Use news telling time to allow all pupils to have appropriate recognition and admiration
</t>
  </si>
  <si>
    <t>Clear, firm and consistent boundaries.                                        Prepare for changes in routine well in advance
Documented routines and class systems to enable any visitors to maintain consistency
Visual timetable/ weekly/daily diary displayed
Provide updated information for staff regarding triggers
Pre-empting situations e.g.. think about what the young person is being asked to do/ situations they are put in
Explain rules clearly.  Repeat as necessary
Avoid setting young people up to fail
Reward appropriate behaviour
Use visual prompts and reminders</t>
  </si>
  <si>
    <t xml:space="preserve">Circle time, SEAL, Allow time for recovery and welcome the CYP returning to the activity.                Use specific praise to encourage return to positive attitude following a 'sulking' episode.                          Set clear boundaries with clear, consistent logical consequences.  Secure, trusting relationship with at least one adult.                               Do not engage in the argument but restate request and consequences while remaining calm and non-confrontational. </t>
  </si>
  <si>
    <t xml:space="preserve">Adults model  desired and undesired behaviour.              Teach strategies to overcome feelings of anger.                        Put into situations where they will lose at some point e.g. jenga. Dominoes, cards, bingo - games of chance, to allow them to learn how to cope.                        Acknowledge and validate feelings but do not collude with the CYP, look at alternative ways to express feelings. </t>
  </si>
  <si>
    <t xml:space="preserve">Circle time for Adolescents          Circle time and clapping games     Let's Talk card game; games and toys linked to developmental age rather than chronological age.    Visual reminders and timetables. </t>
  </si>
  <si>
    <t>Class rewards; Individual rewards, praise; stickers; points etc.</t>
  </si>
  <si>
    <r>
      <t xml:space="preserve">Play games involving the recognition and copying of adult facial features e.g. mirror games 
Check for level of interpretations e.g. can the child recognise his/her own expressions and name them e.g. happy, sad, worried etc.?
Use mirror work to develop understanding of emotions </t>
    </r>
    <r>
      <rPr>
        <sz val="12"/>
        <color theme="1"/>
        <rFont val="Arial"/>
        <family val="2"/>
      </rPr>
      <t xml:space="preserve">                                               Check for level of interpretations e.g. can the young person recognise his/her own expressions and name them e.g. happy, sad, worried etc.?
Assess how well the young person understands what will be expected of them – by asking them
Be explicit of the expectations before the activity begins
Set boundaries for behaviour in a clear and consistent way
Reflect on how / if expectations were met during the activity
</t>
    </r>
  </si>
  <si>
    <t xml:space="preserve">Pre-empting situations e.g.. think about what the young person is being asked to do/ situations they are put in
Explain rules clearly.  Repeat as necessary
Avoid setting young people up to fail
Reward appropriate behaviour
Use visual prompts and reminders
</t>
  </si>
  <si>
    <t xml:space="preserve">Clear, firm and consistent boundaries.                                        Prepare for changes in routine well in advance
Documented routines and class systems to enable any visitors to maintain consistency
Visual timetable/ weekly/daily diary displayed
Provide updated information for staff regarding triggers
</t>
  </si>
  <si>
    <t xml:space="preserve">Pre-empting situations e.g.. think about what the children are being asked to do/ situations they are put in
Explain rules clearly.  Repeat as necessary
Avoid setting children up to fail
Reward appropriate behaviour                     
Use visual prompts and reminders
</t>
  </si>
  <si>
    <t xml:space="preserve">Set up alternative setting prior to coping with whole playground situation e.g.. Lunchtime club, alternative play setting or a social skills group
Break down tasks into small steps
Teach traditional playtime games            
Modelling co-operation and modelling success and failure
Use of social stories
</t>
  </si>
  <si>
    <t xml:space="preserve">Immediate reinforcements for compliance, appropriate physical gesture e.g.. Smile, nod, thumbs up
Don’t assume a child knows how to name equipment, knows its function or has an understanding of safety issues
Teach specific skills e.g.. How to carry chairs, pass scissors etc.
</t>
  </si>
  <si>
    <t xml:space="preserve">Adult to acknowledge possible anxieties and concerns.  Model problem solving strategies.                                    Encourage interaction and positive involvement in new tasks.                                                                                            Keep introducing a range of new objects that can be handled.                                                                                       Take time to reflect on the success of meeting a new challenge or event and celebrate the success.               Put into situations where they will lose at some point (Jenga, dominoes, Bingo – games of chance) to allow them to learn how to cope
Acknowledge feelings, e.g. disappointment, anger
Problem solve together
Introduce texts – explore films that explore disappointment and the resilience of the characters in the text. How did they overcome disappointment? Can good come from disappointment?
Role play strategies to respond to disappointment
</t>
  </si>
  <si>
    <t>Do not assume the CYP knows how things should be done.                                                                               Check that the CYP knows or has the skills needed to complete the task.                                                                     Teach the specific skill on a 1:1 basis if necessary.                          Provide short, achievable tasks, using small steps approach.                                                                                         Use timers/visual reminders to demonstrate your expectations. Employ a FIRST-THEN-FINISH visual schedule.                                                                         Partner the CYP with a positive role model.                                     If the CYP struggles with what is coming next start just with the FIRST or NOW schedule and build in the THEN/NEXT gradually.</t>
  </si>
  <si>
    <t xml:space="preserve">Clear entry and exit procedures for each lesson which are shared and understood by all.                                       Ensure rules are revisited regularly. Ensure consistency in approach and applying consequences for non-compliance.                                        Use positive commentary/dialogue to maintain desired behaviour.     Use rewards e.g. stickers, message home, postcards, thumbs up, smiles etc.; for achieving this. </t>
  </si>
  <si>
    <t xml:space="preserve">Give immediate positive reinforcement for compliance.              Use appropriate gestures e.g.. smile, nod, thumbs up
Practise relaxation techniques
Consider seating plan carefully
Consider how the curriculum meets all learning needs and styles                                                                                     Introduce and explain a reward system
Use visual prompts
</t>
  </si>
  <si>
    <t xml:space="preserve">Provide opportunities for more structured activities during these times.                                                                                Give instructions for the CYP to follow step by step
Develop listening skills
Get the young person to “step out” and observe the behaviours of others and identify who is compromising and reflect upon the skills they are using, providing a framework listening key skills and behaviours to be observed.                                                                                         Set up alternative setting prior to coping with whole playground situation e.g.. Lunchtime club, alternative play setting or a social skills group
Break down tasks into small steps                    
Teach traditional playtime games
Modelling co-operation and modelling success and failure
Use of social stories
</t>
  </si>
  <si>
    <t xml:space="preserve">Prepare CYP about transitions and make expectations clear prior to moving around school.                                                              Re-visit expectations regularly and establish logical consequences for non-compliance.                                                Teach young people to manage change.                                Teach problem solving skills.                                                    Use scenarios cards to explore possible  situations to rehearse and practise the skills needed to make the transition successful.                                                                  Give instructions for the CYP to follow step by step
Develop listening skills
Get the young person to “step out” and observe the behaviours of others and identify who is compromising and reflect upon the skills they are using, providing a framework listening key skills and behaviours to be observed.                                                                                    Set up alternative setting prior to coping with whole playground situation e.g.. Lunchtime club, alternative play setting or a social skills group
Break down tasks into small steps                    
Teach traditional playtime games
Modelling co-operation and modelling success and failure
Use of social stories       </t>
  </si>
  <si>
    <t xml:space="preserve">CYP learns to ask for permission to leave the room through an agreed signal with staff, explain why it is important to know where they are. Let them know that it is ok to need 'time out' but they need to ask before they leave. Remember the goal is not stopping them form taking 'time out' but getting them to ask permission first (verbally or non-verbally, depending on your agreement)                                    Assess how well the young person understands what will be expected of them – by asking them
Be explicit of the expectations before the activity begins
Set boundaries for behaviour in a clear and consistent way
Reflect on how / if expectations were met during the activity
</t>
  </si>
  <si>
    <t>time out cards</t>
  </si>
  <si>
    <t>Praise/reward, clear consequences
Recognise feelings can be revealed by tone of voice
Help children recognise and value own personal abilities, while recognising things they should improve
Agree a 'safe space' to go to when out of the room</t>
  </si>
  <si>
    <t>Prepare CYP about the outing and make expectations clear prior to visit.                                                                       Re-visit expectations regularly and establish logical consequences for non-compliance.                                                Teach young people to manage change.                               Teach problem solving skills.                                                       Use scenarios cards to explore possible outings and situations to rehearse and practise skills needed to make the trip successful.                                                                           Carry a laminated card with the schools contact details on and an explanation that some of the pupils experience difficulties managing on trips but staff are trained in restraint techniques and if any member of the public has a concern they may contact the school.</t>
  </si>
  <si>
    <t>In addition to this there is information for different levels of support available for CYP and their families.</t>
  </si>
  <si>
    <t>Back to Contents Page</t>
  </si>
  <si>
    <t>Back To Contents Page</t>
  </si>
  <si>
    <t>Acknowledgements</t>
  </si>
  <si>
    <t>The starting points for the development of this document were: Doyle's Readiness For Reintegration Scale, Beyond the Boxall Profile and the NE Lincs SEMH Criteria 2015.</t>
  </si>
  <si>
    <t>Back to SEMH Profile</t>
  </si>
  <si>
    <r>
      <rPr>
        <b/>
        <sz val="48"/>
        <color theme="1"/>
        <rFont val="Arial"/>
        <family val="2"/>
      </rPr>
      <t>S</t>
    </r>
    <r>
      <rPr>
        <sz val="48"/>
        <color theme="1"/>
        <rFont val="Arial"/>
        <family val="2"/>
      </rPr>
      <t xml:space="preserve">EMH - </t>
    </r>
    <r>
      <rPr>
        <b/>
        <sz val="48"/>
        <color theme="1"/>
        <rFont val="Arial"/>
        <family val="2"/>
      </rPr>
      <t>P</t>
    </r>
    <r>
      <rPr>
        <sz val="48"/>
        <color theme="1"/>
        <rFont val="Arial"/>
        <family val="2"/>
      </rPr>
      <t xml:space="preserve">ositive </t>
    </r>
    <r>
      <rPr>
        <b/>
        <sz val="48"/>
        <color theme="1"/>
        <rFont val="Arial"/>
        <family val="2"/>
      </rPr>
      <t>O</t>
    </r>
    <r>
      <rPr>
        <sz val="48"/>
        <color theme="1"/>
        <rFont val="Arial"/>
        <family val="2"/>
      </rPr>
      <t xml:space="preserve">utcomes </t>
    </r>
    <r>
      <rPr>
        <b/>
        <sz val="48"/>
        <color theme="1"/>
        <rFont val="Arial"/>
        <family val="2"/>
      </rPr>
      <t>T</t>
    </r>
    <r>
      <rPr>
        <sz val="48"/>
        <color theme="1"/>
        <rFont val="Arial"/>
        <family val="2"/>
      </rPr>
      <t>oolkit</t>
    </r>
  </si>
  <si>
    <r>
      <t>The</t>
    </r>
    <r>
      <rPr>
        <b/>
        <sz val="12"/>
        <color theme="1"/>
        <rFont val="Arial"/>
        <family val="2"/>
      </rPr>
      <t xml:space="preserve"> S</t>
    </r>
    <r>
      <rPr>
        <sz val="12"/>
        <color theme="1"/>
        <rFont val="Arial"/>
        <family val="2"/>
      </rPr>
      <t>EMH</t>
    </r>
    <r>
      <rPr>
        <b/>
        <sz val="12"/>
        <color theme="1"/>
        <rFont val="Arial"/>
        <family val="2"/>
      </rPr>
      <t xml:space="preserve"> P</t>
    </r>
    <r>
      <rPr>
        <sz val="12"/>
        <color theme="1"/>
        <rFont val="Arial"/>
        <family val="2"/>
      </rPr>
      <t>ositive</t>
    </r>
    <r>
      <rPr>
        <b/>
        <sz val="12"/>
        <color theme="1"/>
        <rFont val="Arial"/>
        <family val="2"/>
      </rPr>
      <t xml:space="preserve"> O</t>
    </r>
    <r>
      <rPr>
        <sz val="12"/>
        <color theme="1"/>
        <rFont val="Arial"/>
        <family val="2"/>
      </rPr>
      <t xml:space="preserve">utcomes </t>
    </r>
    <r>
      <rPr>
        <b/>
        <sz val="12"/>
        <color theme="1"/>
        <rFont val="Arial"/>
        <family val="2"/>
      </rPr>
      <t>T</t>
    </r>
    <r>
      <rPr>
        <sz val="12"/>
        <color theme="1"/>
        <rFont val="Arial"/>
        <family val="2"/>
      </rPr>
      <t>oolkit was designed and created by the SAS Key Stage Team  to be used by school staff and SENCOs to support the Assess, Plan, Do, Review Process of the Graduated Approach for SEMH. This Toolkit can be used in conjunction with the CYP My Plan (or similar).</t>
    </r>
  </si>
  <si>
    <t xml:space="preserve">The Toolkit includes an SEMH Diagnostic Profile, possible strategies to use at cycle 1, 2 and 3 as well as Targeted Strategies for each statement in the Profile, an age related Social and Emotional Developmental Milestones checklist and some activities to support development. </t>
  </si>
  <si>
    <t>It is anticipated that this toolkit will be used to assess the needs of CYP and measure and review progress against strategies and interventions put in place.</t>
  </si>
  <si>
    <t xml:space="preserve">It is a specific, quantitative assessment tool to help analyse behaviour; measure level of support needed; and highlight specific areas that need further development. It can be used at any point in the Graduated Approach, simply use the columns which apply. </t>
  </si>
  <si>
    <t xml:space="preserve">This Toolkit can be used at any point during the APDR process. </t>
  </si>
  <si>
    <t xml:space="preserve"> </t>
  </si>
  <si>
    <t xml:space="preserve">Class </t>
  </si>
  <si>
    <t xml:space="preserve">Other issues raised: </t>
  </si>
  <si>
    <t xml:space="preserve">Tolikein </t>
  </si>
  <si>
    <t>XXXXXXX</t>
  </si>
  <si>
    <t>XXXXXXXX</t>
  </si>
  <si>
    <t>XXXXX</t>
  </si>
  <si>
    <t xml:space="preserve"> 1st Assessment </t>
  </si>
  <si>
    <t xml:space="preserve"> 1st Review/  2nd Assess</t>
  </si>
  <si>
    <t xml:space="preserve"> 2nd Review/  3rd Assess</t>
  </si>
  <si>
    <t xml:space="preserve"> 3rd Review/  4th Assess</t>
  </si>
  <si>
    <t>4th Review/  5th Assess</t>
  </si>
  <si>
    <t>5th Review/ 6th Assess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</si>
</sst>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26"/>
      <color rgb="FF002060"/>
      <name val="Arial"/>
      <family val="2"/>
    </font>
    <font>
      <sz val="11"/>
      <color theme="1"/>
      <name val="Arial"/>
      <family val="2"/>
    </font>
    <font>
      <sz val="10"/>
      <color theme="1"/>
      <name val="Arial"/>
      <family val="2"/>
    </font>
    <font>
      <b/>
      <sz val="22"/>
      <color rgb="FF002060"/>
      <name val="Arial"/>
      <family val="2"/>
    </font>
    <font>
      <b/>
      <sz val="10"/>
      <color theme="1"/>
      <name val="Arial"/>
      <family val="2"/>
    </font>
    <font>
      <b/>
      <sz val="11"/>
      <color theme="1"/>
      <name val="Arial"/>
      <family val="2"/>
    </font>
    <font>
      <b/>
      <sz val="12"/>
      <color theme="1"/>
      <name val="Arial"/>
      <family val="2"/>
    </font>
    <font>
      <sz val="11"/>
      <name val="Arial"/>
      <family val="2"/>
    </font>
    <font>
      <b/>
      <sz val="14"/>
      <color theme="0"/>
      <name val="Arial"/>
      <family val="2"/>
    </font>
    <font>
      <b/>
      <sz val="18"/>
      <color theme="0"/>
      <name val="Arial"/>
      <family val="2"/>
    </font>
    <font>
      <b/>
      <sz val="12"/>
      <color theme="0"/>
      <name val="Arial"/>
      <family val="2"/>
    </font>
    <font>
      <b/>
      <sz val="11"/>
      <color theme="0"/>
      <name val="Arial"/>
      <family val="2"/>
    </font>
    <font>
      <sz val="12"/>
      <color theme="1"/>
      <name val="Arial"/>
      <family val="2"/>
    </font>
    <font>
      <sz val="14"/>
      <color theme="1"/>
      <name val="Arial"/>
      <family val="2"/>
    </font>
    <font>
      <b/>
      <sz val="26"/>
      <color theme="1"/>
      <name val="Arial"/>
      <family val="2"/>
    </font>
    <font>
      <sz val="11"/>
      <color theme="1"/>
      <name val="Arial Unicode MS"/>
      <family val="2"/>
    </font>
    <font>
      <sz val="11"/>
      <color theme="1"/>
      <name val="SymbolMT"/>
    </font>
    <font>
      <sz val="12"/>
      <color theme="1"/>
      <name val="Calibri"/>
      <family val="2"/>
      <scheme val="minor"/>
    </font>
    <font>
      <sz val="12"/>
      <color theme="1"/>
      <name val="Arial Unicode MS"/>
      <family val="2"/>
    </font>
    <font>
      <sz val="12"/>
      <color theme="1"/>
      <name val="SymbolMT"/>
    </font>
    <font>
      <b/>
      <sz val="24"/>
      <color rgb="FF002060"/>
      <name val="Arial"/>
      <family val="2"/>
    </font>
    <font>
      <sz val="24"/>
      <color theme="1"/>
      <name val="Arial"/>
      <family val="2"/>
    </font>
    <font>
      <b/>
      <sz val="18"/>
      <name val="Arial"/>
      <family val="2"/>
    </font>
    <font>
      <sz val="11"/>
      <name val="Calibri"/>
      <family val="2"/>
      <scheme val="minor"/>
    </font>
    <font>
      <b/>
      <sz val="14"/>
      <name val="Arial"/>
      <family val="2"/>
    </font>
    <font>
      <b/>
      <sz val="12"/>
      <name val="Arial"/>
      <family val="2"/>
    </font>
    <font>
      <b/>
      <sz val="10"/>
      <color rgb="FF00B050"/>
      <name val="Arial"/>
      <family val="2"/>
    </font>
    <font>
      <u/>
      <sz val="11"/>
      <color theme="10"/>
      <name val="Calibri"/>
      <family val="2"/>
      <scheme val="minor"/>
    </font>
    <font>
      <sz val="12"/>
      <color rgb="FF000000"/>
      <name val="Arial"/>
      <family val="2"/>
    </font>
    <font>
      <b/>
      <sz val="26"/>
      <color theme="0"/>
      <name val="Arial"/>
      <family val="2"/>
    </font>
    <font>
      <b/>
      <sz val="18"/>
      <color theme="1"/>
      <name val="Arial"/>
      <family val="2"/>
    </font>
    <font>
      <b/>
      <sz val="16"/>
      <color theme="1"/>
      <name val="Arial"/>
      <family val="2"/>
    </font>
    <font>
      <sz val="12"/>
      <name val="Arial"/>
      <family val="2"/>
    </font>
    <font>
      <sz val="48"/>
      <color theme="1"/>
      <name val="Arial"/>
      <family val="2"/>
    </font>
    <font>
      <b/>
      <sz val="48"/>
      <color theme="1"/>
      <name val="Arial"/>
      <family val="2"/>
    </font>
    <font>
      <u/>
      <sz val="11"/>
      <color theme="0"/>
      <name val="Calibri"/>
      <family val="2"/>
      <scheme val="minor"/>
    </font>
  </fonts>
  <fills count="1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rgb="FFE4ECF4"/>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249977111117893"/>
        <bgColor indexed="64"/>
      </patternFill>
    </fill>
  </fills>
  <borders count="5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rgb="FF002060"/>
      </left>
      <right style="medium">
        <color rgb="FF002060"/>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rgb="FF002060"/>
      </right>
      <top style="medium">
        <color auto="1"/>
      </top>
      <bottom style="medium">
        <color auto="1"/>
      </bottom>
      <diagonal/>
    </border>
    <border>
      <left/>
      <right/>
      <top/>
      <bottom style="thin">
        <color auto="1"/>
      </bottom>
      <diagonal/>
    </border>
    <border>
      <left/>
      <right/>
      <top/>
      <bottom style="double">
        <color auto="1"/>
      </bottom>
      <diagonal/>
    </border>
    <border>
      <left/>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style="thin">
        <color auto="1"/>
      </left>
      <right style="thin">
        <color auto="1"/>
      </right>
      <top/>
      <bottom style="thin">
        <color auto="1"/>
      </bottom>
      <diagonal/>
    </border>
  </borders>
  <cellStyleXfs count="2">
    <xf numFmtId="0" fontId="0" fillId="0" borderId="0"/>
    <xf numFmtId="0" fontId="28" fillId="0" borderId="0" applyNumberFormat="0" applyFill="0" applyBorder="0" applyAlignment="0" applyProtection="0"/>
  </cellStyleXfs>
  <cellXfs count="262">
    <xf numFmtId="0" fontId="0" fillId="0" borderId="0" xfId="0"/>
    <xf numFmtId="0" fontId="2" fillId="0" borderId="0" xfId="0" applyFont="1" applyAlignment="1"/>
    <xf numFmtId="0" fontId="2" fillId="0" borderId="0" xfId="0" applyFont="1" applyFill="1" applyAlignment="1"/>
    <xf numFmtId="0" fontId="3" fillId="0" borderId="0" xfId="0" applyFont="1" applyFill="1"/>
    <xf numFmtId="0" fontId="3" fillId="0" borderId="17" xfId="0" applyFont="1" applyFill="1" applyBorder="1" applyAlignment="1">
      <alignment horizontal="center" vertical="center"/>
    </xf>
    <xf numFmtId="14" fontId="3" fillId="0" borderId="1" xfId="0" applyNumberFormat="1" applyFont="1" applyFill="1" applyBorder="1" applyAlignment="1" applyProtection="1">
      <protection locked="0"/>
    </xf>
    <xf numFmtId="0" fontId="3" fillId="0" borderId="19" xfId="0" applyFont="1" applyFill="1" applyBorder="1" applyAlignment="1">
      <alignment horizontal="center" vertical="center"/>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4" borderId="0" xfId="0" applyFont="1" applyFill="1" applyBorder="1" applyAlignment="1"/>
    <xf numFmtId="0" fontId="2" fillId="4" borderId="15" xfId="0" applyFont="1" applyFill="1" applyBorder="1" applyAlignment="1"/>
    <xf numFmtId="0" fontId="2" fillId="4" borderId="16" xfId="0" applyFont="1" applyFill="1" applyBorder="1" applyAlignment="1"/>
    <xf numFmtId="0" fontId="2" fillId="4" borderId="8" xfId="0" applyFont="1" applyFill="1" applyBorder="1" applyAlignment="1"/>
    <xf numFmtId="0" fontId="2" fillId="4" borderId="12" xfId="0" applyFont="1" applyFill="1" applyBorder="1" applyAlignment="1"/>
    <xf numFmtId="14" fontId="5" fillId="3" borderId="1"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11" fillId="2" borderId="1" xfId="0" applyFont="1" applyFill="1" applyBorder="1" applyAlignment="1">
      <alignment horizontal="center" vertical="center"/>
    </xf>
    <xf numFmtId="0" fontId="2" fillId="5" borderId="5" xfId="0" applyFont="1" applyFill="1" applyBorder="1" applyAlignment="1"/>
    <xf numFmtId="0" fontId="2" fillId="5" borderId="6" xfId="0" applyFont="1" applyFill="1" applyBorder="1" applyAlignment="1"/>
    <xf numFmtId="0" fontId="2" fillId="5" borderId="7" xfId="0" applyFont="1" applyFill="1" applyBorder="1" applyAlignment="1"/>
    <xf numFmtId="0" fontId="2" fillId="4" borderId="4" xfId="0" applyFont="1" applyFill="1" applyBorder="1" applyAlignment="1"/>
    <xf numFmtId="0" fontId="2" fillId="4" borderId="14" xfId="0" applyFont="1" applyFill="1" applyBorder="1" applyAlignment="1"/>
    <xf numFmtId="0" fontId="5" fillId="7" borderId="1" xfId="0" applyFont="1" applyFill="1" applyBorder="1" applyAlignment="1">
      <alignment horizontal="center"/>
    </xf>
    <xf numFmtId="0" fontId="5" fillId="7" borderId="2" xfId="0" applyFont="1" applyFill="1" applyBorder="1" applyAlignment="1">
      <alignment horizontal="center"/>
    </xf>
    <xf numFmtId="0" fontId="2" fillId="4" borderId="0" xfId="0" applyFont="1" applyFill="1" applyAlignment="1"/>
    <xf numFmtId="0" fontId="11" fillId="2" borderId="11" xfId="0" applyFont="1" applyFill="1" applyBorder="1" applyAlignment="1">
      <alignment horizontal="center" vertical="center"/>
    </xf>
    <xf numFmtId="14" fontId="2" fillId="0" borderId="1" xfId="0" applyNumberFormat="1" applyFont="1" applyFill="1" applyBorder="1" applyAlignment="1" applyProtection="1">
      <alignment horizontal="center" vertical="center"/>
      <protection locked="0"/>
    </xf>
    <xf numFmtId="0" fontId="6" fillId="3" borderId="2" xfId="0" applyNumberFormat="1" applyFont="1" applyFill="1" applyBorder="1" applyAlignment="1">
      <alignment horizontal="center" vertical="center"/>
    </xf>
    <xf numFmtId="0" fontId="2" fillId="7" borderId="0" xfId="0" applyFont="1" applyFill="1" applyBorder="1" applyAlignment="1"/>
    <xf numFmtId="0" fontId="0" fillId="8" borderId="0" xfId="0" applyFill="1"/>
    <xf numFmtId="0" fontId="6" fillId="2" borderId="0" xfId="0" applyFont="1" applyFill="1" applyAlignment="1">
      <alignment vertical="center"/>
    </xf>
    <xf numFmtId="0" fontId="0" fillId="2" borderId="0" xfId="0" applyFill="1"/>
    <xf numFmtId="0" fontId="2" fillId="2" borderId="0" xfId="0" applyFont="1" applyFill="1" applyAlignment="1">
      <alignment vertical="center" wrapText="1"/>
    </xf>
    <xf numFmtId="0" fontId="18" fillId="2" borderId="0" xfId="0" applyFont="1" applyFill="1"/>
    <xf numFmtId="0" fontId="13" fillId="10" borderId="32" xfId="0" applyFont="1" applyFill="1" applyBorder="1" applyAlignment="1">
      <alignment vertical="center"/>
    </xf>
    <xf numFmtId="0" fontId="18" fillId="10" borderId="33" xfId="0" applyFont="1" applyFill="1" applyBorder="1"/>
    <xf numFmtId="0" fontId="0" fillId="10" borderId="33" xfId="0" applyFill="1" applyBorder="1"/>
    <xf numFmtId="0" fontId="18" fillId="10" borderId="34" xfId="0" applyFont="1" applyFill="1" applyBorder="1"/>
    <xf numFmtId="0" fontId="19" fillId="10" borderId="35" xfId="0" applyFont="1" applyFill="1" applyBorder="1" applyAlignment="1">
      <alignment vertical="center"/>
    </xf>
    <xf numFmtId="0" fontId="18" fillId="10" borderId="0" xfId="0" applyFont="1" applyFill="1" applyBorder="1"/>
    <xf numFmtId="0" fontId="0" fillId="10" borderId="0" xfId="0" applyFill="1" applyBorder="1"/>
    <xf numFmtId="0" fontId="18" fillId="10" borderId="36" xfId="0" applyFont="1" applyFill="1" applyBorder="1"/>
    <xf numFmtId="0" fontId="19" fillId="10" borderId="37" xfId="0" applyFont="1" applyFill="1" applyBorder="1" applyAlignment="1">
      <alignment vertical="center"/>
    </xf>
    <xf numFmtId="0" fontId="18" fillId="10" borderId="26" xfId="0" applyFont="1" applyFill="1" applyBorder="1"/>
    <xf numFmtId="0" fontId="0" fillId="10" borderId="26" xfId="0" applyFill="1" applyBorder="1"/>
    <xf numFmtId="0" fontId="18" fillId="10" borderId="38" xfId="0" applyFont="1" applyFill="1" applyBorder="1"/>
    <xf numFmtId="0" fontId="2" fillId="9" borderId="32" xfId="0" applyFont="1" applyFill="1" applyBorder="1" applyAlignment="1">
      <alignment vertical="center"/>
    </xf>
    <xf numFmtId="0" fontId="0" fillId="9" borderId="33" xfId="0" applyFill="1" applyBorder="1"/>
    <xf numFmtId="0" fontId="0" fillId="9" borderId="34" xfId="0" applyFill="1" applyBorder="1"/>
    <xf numFmtId="0" fontId="16" fillId="9" borderId="35" xfId="0" applyFont="1" applyFill="1" applyBorder="1" applyAlignment="1">
      <alignment vertical="center"/>
    </xf>
    <xf numFmtId="0" fontId="0" fillId="9" borderId="0" xfId="0" applyFill="1" applyBorder="1"/>
    <xf numFmtId="0" fontId="0" fillId="9" borderId="36" xfId="0" applyFill="1" applyBorder="1"/>
    <xf numFmtId="0" fontId="16" fillId="9" borderId="37" xfId="0" applyFont="1" applyFill="1" applyBorder="1" applyAlignment="1">
      <alignment vertical="center"/>
    </xf>
    <xf numFmtId="0" fontId="0" fillId="9" borderId="26" xfId="0" applyFill="1" applyBorder="1"/>
    <xf numFmtId="0" fontId="0" fillId="9" borderId="38" xfId="0" applyFill="1" applyBorder="1"/>
    <xf numFmtId="0" fontId="0" fillId="10" borderId="0" xfId="0" applyFill="1" applyAlignment="1">
      <alignment wrapText="1"/>
    </xf>
    <xf numFmtId="0" fontId="2" fillId="8" borderId="0" xfId="0" applyFont="1" applyFill="1" applyAlignment="1"/>
    <xf numFmtId="0" fontId="4" fillId="8" borderId="0" xfId="0" applyFont="1" applyFill="1" applyBorder="1" applyAlignment="1">
      <alignment horizontal="center" vertical="center"/>
    </xf>
    <xf numFmtId="0" fontId="4" fillId="8" borderId="6" xfId="0" applyFont="1" applyFill="1" applyBorder="1" applyAlignment="1">
      <alignment horizontal="center" vertical="center"/>
    </xf>
    <xf numFmtId="0" fontId="2" fillId="8" borderId="6" xfId="0" applyFont="1" applyFill="1" applyBorder="1" applyAlignment="1"/>
    <xf numFmtId="0" fontId="2" fillId="8" borderId="0" xfId="0" applyFont="1" applyFill="1" applyBorder="1" applyAlignment="1"/>
    <xf numFmtId="0" fontId="3" fillId="8" borderId="0" xfId="0" applyFont="1" applyFill="1" applyBorder="1" applyAlignment="1">
      <alignment wrapText="1"/>
    </xf>
    <xf numFmtId="0" fontId="2" fillId="8" borderId="8" xfId="0" applyFont="1" applyFill="1" applyBorder="1" applyAlignment="1"/>
    <xf numFmtId="0" fontId="3" fillId="8" borderId="16" xfId="0" applyFont="1" applyFill="1" applyBorder="1"/>
    <xf numFmtId="0" fontId="5" fillId="8" borderId="0" xfId="0" applyFont="1" applyFill="1" applyBorder="1" applyAlignment="1">
      <alignment horizontal="left" indent="6"/>
    </xf>
    <xf numFmtId="0" fontId="2" fillId="8" borderId="16" xfId="0" applyFont="1" applyFill="1" applyBorder="1" applyAlignment="1"/>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4" fillId="8" borderId="0" xfId="0" applyFont="1" applyFill="1" applyBorder="1" applyAlignment="1">
      <alignment horizontal="left" vertical="center"/>
    </xf>
    <xf numFmtId="0" fontId="2" fillId="7" borderId="6" xfId="0" applyFont="1" applyFill="1" applyBorder="1" applyAlignment="1"/>
    <xf numFmtId="0" fontId="2" fillId="0" borderId="40" xfId="0" applyFont="1" applyFill="1" applyBorder="1" applyAlignment="1" applyProtection="1">
      <alignment horizontal="center" vertical="center"/>
      <protection locked="0"/>
    </xf>
    <xf numFmtId="0" fontId="5" fillId="7" borderId="3" xfId="0" applyFont="1" applyFill="1" applyBorder="1" applyAlignment="1">
      <alignment horizontal="center"/>
    </xf>
    <xf numFmtId="0" fontId="3" fillId="0" borderId="18" xfId="0" applyFont="1" applyFill="1" applyBorder="1" applyAlignment="1">
      <alignment horizontal="center"/>
    </xf>
    <xf numFmtId="14" fontId="5" fillId="3" borderId="48" xfId="0" applyNumberFormat="1" applyFont="1" applyFill="1" applyBorder="1" applyAlignment="1">
      <alignment horizontal="center" vertical="center" wrapText="1"/>
    </xf>
    <xf numFmtId="0" fontId="7" fillId="0" borderId="0" xfId="0" applyFont="1" applyAlignment="1">
      <alignment vertical="center"/>
    </xf>
    <xf numFmtId="0" fontId="13" fillId="0" borderId="1" xfId="0" applyFont="1" applyBorder="1" applyAlignment="1">
      <alignment vertical="center" wrapText="1"/>
    </xf>
    <xf numFmtId="0" fontId="13" fillId="0" borderId="13" xfId="0" applyFont="1" applyBorder="1" applyAlignment="1">
      <alignment vertical="center" wrapText="1"/>
    </xf>
    <xf numFmtId="14" fontId="5" fillId="3" borderId="11" xfId="0" applyNumberFormat="1" applyFont="1" applyFill="1" applyBorder="1" applyAlignment="1">
      <alignment horizontal="center" vertical="center" wrapText="1"/>
    </xf>
    <xf numFmtId="0" fontId="2" fillId="0" borderId="2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 fillId="7" borderId="1" xfId="0" applyFont="1" applyFill="1" applyBorder="1" applyAlignment="1">
      <alignment horizontal="center" wrapText="1"/>
    </xf>
    <xf numFmtId="0" fontId="2" fillId="2" borderId="0" xfId="0" applyFont="1" applyFill="1" applyAlignment="1"/>
    <xf numFmtId="0" fontId="25" fillId="11" borderId="1" xfId="0" applyFont="1" applyFill="1" applyBorder="1" applyAlignment="1">
      <alignment horizontal="center" wrapText="1"/>
    </xf>
    <xf numFmtId="0" fontId="2" fillId="4" borderId="8" xfId="0" applyFont="1" applyFill="1" applyBorder="1" applyAlignment="1">
      <alignment wrapText="1"/>
    </xf>
    <xf numFmtId="0" fontId="8" fillId="4" borderId="0" xfId="0" applyFont="1" applyFill="1" applyAlignment="1"/>
    <xf numFmtId="0" fontId="3" fillId="4" borderId="0" xfId="0" applyFont="1" applyFill="1"/>
    <xf numFmtId="0" fontId="3" fillId="4" borderId="4" xfId="0" applyFont="1" applyFill="1" applyBorder="1" applyAlignment="1">
      <alignment horizontal="left" wrapText="1"/>
    </xf>
    <xf numFmtId="0" fontId="3" fillId="4" borderId="0" xfId="0" applyFont="1" applyFill="1" applyBorder="1" applyAlignment="1">
      <alignment horizontal="left" wrapText="1"/>
    </xf>
    <xf numFmtId="0" fontId="6" fillId="3" borderId="1" xfId="0" applyNumberFormat="1" applyFont="1" applyFill="1" applyBorder="1" applyAlignment="1">
      <alignment horizontal="center" vertical="center"/>
    </xf>
    <xf numFmtId="0" fontId="2" fillId="2" borderId="11" xfId="0" applyFont="1" applyFill="1" applyBorder="1" applyAlignment="1"/>
    <xf numFmtId="0" fontId="2" fillId="2" borderId="12" xfId="0" applyFont="1" applyFill="1" applyBorder="1" applyAlignment="1"/>
    <xf numFmtId="0" fontId="2" fillId="2" borderId="13" xfId="0" applyFont="1" applyFill="1" applyBorder="1" applyAlignment="1"/>
    <xf numFmtId="0" fontId="5" fillId="2" borderId="50" xfId="0" applyFont="1" applyFill="1" applyBorder="1" applyAlignment="1">
      <alignment horizontal="center" wrapText="1"/>
    </xf>
    <xf numFmtId="0" fontId="3" fillId="2" borderId="50" xfId="0" applyFont="1" applyFill="1" applyBorder="1" applyAlignment="1">
      <alignment horizontal="left" wrapText="1"/>
    </xf>
    <xf numFmtId="0" fontId="3" fillId="2" borderId="37" xfId="0" applyFont="1" applyFill="1" applyBorder="1" applyAlignment="1">
      <alignment horizontal="left" wrapText="1"/>
    </xf>
    <xf numFmtId="0" fontId="2" fillId="4" borderId="13" xfId="0" applyFont="1" applyFill="1" applyBorder="1" applyAlignment="1"/>
    <xf numFmtId="0" fontId="25" fillId="9" borderId="1" xfId="0" applyFont="1" applyFill="1" applyBorder="1" applyAlignment="1">
      <alignment horizontal="center" wrapText="1"/>
    </xf>
    <xf numFmtId="0" fontId="3" fillId="0" borderId="30"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0" xfId="0" applyBorder="1"/>
    <xf numFmtId="0" fontId="3" fillId="0" borderId="0" xfId="0" applyFont="1" applyFill="1" applyBorder="1" applyAlignment="1">
      <alignment horizontal="left" vertical="center" wrapText="1"/>
    </xf>
    <xf numFmtId="0" fontId="0" fillId="12" borderId="1" xfId="0" applyFill="1" applyBorder="1"/>
    <xf numFmtId="0" fontId="0" fillId="10" borderId="1" xfId="0" applyFill="1" applyBorder="1"/>
    <xf numFmtId="0" fontId="29" fillId="10" borderId="1" xfId="0" applyFont="1" applyFill="1" applyBorder="1" applyAlignment="1">
      <alignment horizontal="left" vertical="top" wrapText="1"/>
    </xf>
    <xf numFmtId="0" fontId="13" fillId="10" borderId="1" xfId="0" applyFont="1" applyFill="1" applyBorder="1" applyAlignment="1">
      <alignment horizontal="left" vertical="top" wrapText="1"/>
    </xf>
    <xf numFmtId="0" fontId="13" fillId="10" borderId="0" xfId="0" applyFont="1" applyFill="1" applyAlignment="1">
      <alignment horizontal="left" vertical="top" wrapText="1"/>
    </xf>
    <xf numFmtId="0" fontId="0" fillId="10" borderId="1" xfId="0" applyFill="1" applyBorder="1" applyAlignment="1">
      <alignment vertical="top" wrapText="1"/>
    </xf>
    <xf numFmtId="0" fontId="13" fillId="13" borderId="0" xfId="0" applyFont="1" applyFill="1" applyAlignment="1">
      <alignment horizontal="left" vertical="top" wrapText="1"/>
    </xf>
    <xf numFmtId="0" fontId="13" fillId="12" borderId="1" xfId="0" applyFont="1" applyFill="1" applyBorder="1" applyAlignment="1">
      <alignment horizontal="left" vertical="top" wrapText="1"/>
    </xf>
    <xf numFmtId="0" fontId="13" fillId="12" borderId="0" xfId="0" applyFont="1" applyFill="1" applyAlignment="1">
      <alignment horizontal="left" vertical="top" wrapText="1"/>
    </xf>
    <xf numFmtId="0" fontId="0" fillId="13" borderId="0" xfId="0" applyFill="1"/>
    <xf numFmtId="0" fontId="30" fillId="13" borderId="0" xfId="0" applyFont="1" applyFill="1"/>
    <xf numFmtId="0" fontId="31" fillId="12" borderId="1" xfId="0" applyFont="1" applyFill="1" applyBorder="1" applyAlignment="1">
      <alignment vertical="center" wrapText="1"/>
    </xf>
    <xf numFmtId="0" fontId="31" fillId="10" borderId="1" xfId="0" applyFont="1" applyFill="1" applyBorder="1" applyAlignment="1">
      <alignment vertical="center" wrapText="1"/>
    </xf>
    <xf numFmtId="0" fontId="2"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32" fillId="0" borderId="1" xfId="0" applyFont="1" applyBorder="1" applyAlignment="1">
      <alignment horizontal="left" vertical="top" wrapText="1"/>
    </xf>
    <xf numFmtId="0" fontId="32" fillId="10" borderId="1" xfId="0" applyFont="1" applyFill="1" applyBorder="1" applyAlignment="1">
      <alignment horizontal="left" vertical="top" wrapText="1"/>
    </xf>
    <xf numFmtId="0" fontId="32" fillId="12" borderId="1" xfId="0" applyFont="1" applyFill="1" applyBorder="1" applyAlignment="1">
      <alignment horizontal="left" vertical="top" wrapText="1"/>
    </xf>
    <xf numFmtId="0" fontId="15" fillId="13" borderId="0" xfId="0" applyFont="1" applyFill="1" applyAlignment="1">
      <alignment horizontal="left" vertical="top"/>
    </xf>
    <xf numFmtId="0" fontId="30" fillId="13" borderId="0" xfId="0" applyFont="1" applyFill="1" applyAlignment="1">
      <alignment horizontal="left" vertical="top"/>
    </xf>
    <xf numFmtId="0" fontId="3" fillId="13" borderId="4" xfId="0" applyFont="1" applyFill="1" applyBorder="1" applyAlignment="1">
      <alignment horizontal="left" vertical="center" wrapText="1"/>
    </xf>
    <xf numFmtId="0" fontId="13" fillId="0" borderId="11" xfId="0" applyFont="1" applyFill="1" applyBorder="1" applyAlignment="1">
      <alignment horizontal="left" vertical="top" wrapText="1"/>
    </xf>
    <xf numFmtId="0" fontId="3" fillId="0" borderId="1" xfId="0" applyFont="1" applyFill="1" applyBorder="1" applyAlignment="1">
      <alignment horizontal="left" vertical="top" wrapText="1"/>
    </xf>
    <xf numFmtId="0" fontId="13" fillId="0" borderId="0" xfId="0" applyFont="1" applyAlignment="1">
      <alignment horizontal="left" vertical="top" wrapText="1"/>
    </xf>
    <xf numFmtId="0" fontId="29" fillId="10" borderId="48" xfId="0" applyFont="1" applyFill="1" applyBorder="1" applyAlignment="1">
      <alignment horizontal="left" vertical="top" wrapText="1"/>
    </xf>
    <xf numFmtId="0" fontId="13" fillId="12" borderId="48" xfId="0" applyFont="1" applyFill="1" applyBorder="1" applyAlignment="1">
      <alignment horizontal="left" vertical="top" wrapText="1"/>
    </xf>
    <xf numFmtId="0" fontId="13" fillId="10" borderId="48" xfId="0" applyFont="1" applyFill="1" applyBorder="1" applyAlignment="1">
      <alignment horizontal="left" vertical="top" wrapText="1"/>
    </xf>
    <xf numFmtId="0" fontId="0" fillId="14" borderId="0" xfId="0" applyFill="1"/>
    <xf numFmtId="0" fontId="13" fillId="0" borderId="0" xfId="0" applyFont="1" applyAlignment="1">
      <alignment vertical="top" wrapText="1"/>
    </xf>
    <xf numFmtId="0" fontId="3" fillId="13" borderId="9" xfId="0" applyFont="1" applyFill="1" applyBorder="1" applyAlignment="1">
      <alignment horizontal="left" vertical="center" wrapText="1"/>
    </xf>
    <xf numFmtId="0" fontId="3" fillId="13" borderId="10" xfId="0" applyFont="1" applyFill="1" applyBorder="1" applyAlignment="1">
      <alignment horizontal="left" vertical="center" wrapText="1"/>
    </xf>
    <xf numFmtId="0" fontId="3" fillId="13" borderId="45" xfId="0" applyFont="1" applyFill="1" applyBorder="1" applyAlignment="1">
      <alignment horizontal="left" vertical="center" wrapText="1"/>
    </xf>
    <xf numFmtId="0" fontId="0" fillId="13" borderId="4" xfId="0" applyFill="1" applyBorder="1"/>
    <xf numFmtId="0" fontId="10" fillId="14" borderId="0" xfId="0" applyFont="1" applyFill="1" applyAlignment="1">
      <alignment vertical="center"/>
    </xf>
    <xf numFmtId="0" fontId="13" fillId="14" borderId="0" xfId="0" applyFont="1" applyFill="1" applyAlignment="1">
      <alignment wrapText="1"/>
    </xf>
    <xf numFmtId="0" fontId="13" fillId="0" borderId="0" xfId="0" applyFont="1" applyFill="1" applyAlignment="1">
      <alignment horizontal="left" vertical="top" wrapText="1"/>
    </xf>
    <xf numFmtId="0" fontId="28" fillId="0" borderId="0" xfId="1" applyAlignment="1">
      <alignment wrapText="1"/>
    </xf>
    <xf numFmtId="0" fontId="28" fillId="14" borderId="0" xfId="1" applyFill="1" applyAlignment="1">
      <alignment wrapText="1"/>
    </xf>
    <xf numFmtId="0" fontId="2" fillId="4" borderId="8" xfId="0" applyFont="1" applyFill="1" applyBorder="1" applyAlignment="1" applyProtection="1">
      <protection locked="0"/>
    </xf>
    <xf numFmtId="0" fontId="7" fillId="14" borderId="0" xfId="0" applyFont="1" applyFill="1" applyAlignment="1">
      <alignment horizontal="center" vertical="top" wrapText="1"/>
    </xf>
    <xf numFmtId="0" fontId="13" fillId="10" borderId="1" xfId="0" applyFont="1" applyFill="1" applyBorder="1" applyAlignment="1">
      <alignment horizontal="left" vertical="top" wrapText="1"/>
    </xf>
    <xf numFmtId="0" fontId="34" fillId="0" borderId="1" xfId="0" applyFont="1" applyBorder="1" applyAlignment="1">
      <alignment horizontal="center" vertical="center" wrapText="1"/>
    </xf>
    <xf numFmtId="0" fontId="28" fillId="0" borderId="0" xfId="1" applyAlignment="1" applyProtection="1">
      <alignment wrapText="1"/>
      <protection locked="0"/>
    </xf>
    <xf numFmtId="0" fontId="0" fillId="13" borderId="0" xfId="0" applyFill="1" applyProtection="1">
      <protection locked="0"/>
    </xf>
    <xf numFmtId="0" fontId="36" fillId="13" borderId="0" xfId="1" applyFont="1" applyFill="1" applyAlignment="1" applyProtection="1">
      <alignment wrapText="1"/>
      <protection locked="0"/>
    </xf>
    <xf numFmtId="0" fontId="13" fillId="13" borderId="0" xfId="0" applyFont="1" applyFill="1" applyAlignment="1" applyProtection="1">
      <alignment horizontal="left" vertical="top" wrapText="1"/>
      <protection locked="0"/>
    </xf>
    <xf numFmtId="0" fontId="36" fillId="13" borderId="0" xfId="1" applyFont="1" applyFill="1" applyAlignment="1" applyProtection="1">
      <alignment horizontal="left" wrapText="1"/>
      <protection locked="0"/>
    </xf>
    <xf numFmtId="0" fontId="22" fillId="7" borderId="0" xfId="0" applyFont="1" applyFill="1" applyAlignment="1">
      <alignment horizontal="center" wrapText="1"/>
    </xf>
    <xf numFmtId="0" fontId="13" fillId="10" borderId="29" xfId="0" applyFont="1" applyFill="1" applyBorder="1" applyAlignment="1">
      <alignment vertical="center" wrapText="1"/>
    </xf>
    <xf numFmtId="0" fontId="18" fillId="10" borderId="30" xfId="0" applyFont="1" applyFill="1" applyBorder="1" applyAlignment="1"/>
    <xf numFmtId="0" fontId="18" fillId="10" borderId="31" xfId="0" applyFont="1" applyFill="1" applyBorder="1" applyAlignment="1"/>
    <xf numFmtId="0" fontId="13" fillId="9" borderId="29" xfId="0" applyFont="1" applyFill="1" applyBorder="1" applyAlignment="1">
      <alignment horizontal="left" vertical="center" wrapText="1"/>
    </xf>
    <xf numFmtId="0" fontId="18" fillId="9" borderId="30" xfId="0" applyFont="1" applyFill="1" applyBorder="1" applyAlignment="1">
      <alignment horizontal="left" vertical="center"/>
    </xf>
    <xf numFmtId="0" fontId="18" fillId="9" borderId="31" xfId="0" applyFont="1" applyFill="1" applyBorder="1" applyAlignment="1">
      <alignment horizontal="left" vertical="center"/>
    </xf>
    <xf numFmtId="0" fontId="15" fillId="10" borderId="27" xfId="0" applyFont="1" applyFill="1" applyBorder="1" applyAlignment="1">
      <alignment horizontal="center" vertical="center" wrapText="1"/>
    </xf>
    <xf numFmtId="0" fontId="6" fillId="9" borderId="28" xfId="0" applyFont="1" applyFill="1" applyBorder="1" applyAlignment="1">
      <alignment vertical="center" wrapText="1"/>
    </xf>
    <xf numFmtId="0" fontId="14" fillId="10" borderId="29" xfId="0" applyFont="1" applyFill="1" applyBorder="1" applyAlignment="1">
      <alignment vertical="center" wrapText="1"/>
    </xf>
    <xf numFmtId="0" fontId="14" fillId="10" borderId="30" xfId="0" applyFont="1" applyFill="1" applyBorder="1" applyAlignment="1">
      <alignment wrapText="1"/>
    </xf>
    <xf numFmtId="0" fontId="14" fillId="10" borderId="31" xfId="0" applyFont="1" applyFill="1" applyBorder="1" applyAlignment="1">
      <alignment wrapText="1"/>
    </xf>
    <xf numFmtId="0" fontId="14" fillId="9" borderId="29" xfId="0" applyFont="1" applyFill="1" applyBorder="1" applyAlignment="1">
      <alignment vertical="center" wrapText="1"/>
    </xf>
    <xf numFmtId="0" fontId="14" fillId="9" borderId="30" xfId="0" applyFont="1" applyFill="1" applyBorder="1" applyAlignment="1">
      <alignment wrapText="1"/>
    </xf>
    <xf numFmtId="0" fontId="14" fillId="9" borderId="31" xfId="0" applyFont="1" applyFill="1" applyBorder="1" applyAlignment="1">
      <alignment wrapText="1"/>
    </xf>
    <xf numFmtId="0" fontId="23" fillId="11" borderId="11"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3" fillId="0" borderId="1" xfId="0" applyFont="1" applyFill="1" applyBorder="1" applyAlignment="1">
      <alignment horizontal="left" wrapText="1"/>
    </xf>
    <xf numFmtId="0" fontId="0" fillId="0" borderId="1" xfId="0" applyBorder="1" applyAlignment="1">
      <alignment wrapText="1"/>
    </xf>
    <xf numFmtId="0" fontId="9" fillId="2" borderId="11" xfId="0" applyFont="1" applyFill="1" applyBorder="1" applyAlignment="1">
      <alignment horizontal="center"/>
    </xf>
    <xf numFmtId="0" fontId="9" fillId="2" borderId="12" xfId="0" applyFont="1" applyFill="1" applyBorder="1" applyAlignment="1">
      <alignment horizontal="center"/>
    </xf>
    <xf numFmtId="0" fontId="0" fillId="0" borderId="1" xfId="0" applyBorder="1" applyAlignment="1"/>
    <xf numFmtId="0" fontId="3" fillId="0" borderId="0" xfId="0" applyFont="1" applyFill="1" applyBorder="1" applyAlignment="1">
      <alignment horizontal="left" wrapText="1"/>
    </xf>
    <xf numFmtId="0" fontId="0" fillId="0" borderId="0" xfId="0" applyAlignment="1">
      <alignment wrapText="1"/>
    </xf>
    <xf numFmtId="0" fontId="3" fillId="0" borderId="3" xfId="0" applyFont="1" applyFill="1" applyBorder="1" applyAlignment="1">
      <alignment horizontal="left" wrapText="1"/>
    </xf>
    <xf numFmtId="0" fontId="28" fillId="6" borderId="10" xfId="1" applyFill="1" applyBorder="1" applyAlignment="1" applyProtection="1">
      <alignment horizontal="left" vertical="center" wrapText="1"/>
      <protection locked="0"/>
    </xf>
    <xf numFmtId="0" fontId="28" fillId="6" borderId="30" xfId="1" applyFill="1" applyBorder="1" applyAlignment="1" applyProtection="1">
      <alignment horizontal="left" vertical="center" wrapText="1"/>
      <protection locked="0"/>
    </xf>
    <xf numFmtId="0" fontId="28" fillId="6" borderId="23" xfId="1" applyFill="1" applyBorder="1" applyAlignment="1" applyProtection="1">
      <alignment horizontal="left" vertical="center" wrapText="1"/>
      <protection locked="0"/>
    </xf>
    <xf numFmtId="0" fontId="5" fillId="0" borderId="9" xfId="0" applyFont="1" applyFill="1" applyBorder="1" applyAlignment="1">
      <alignment horizontal="left"/>
    </xf>
    <xf numFmtId="0" fontId="5" fillId="0" borderId="24" xfId="0" applyFont="1" applyFill="1" applyBorder="1" applyAlignment="1">
      <alignment horizontal="left"/>
    </xf>
    <xf numFmtId="0" fontId="28" fillId="6" borderId="21" xfId="1" applyFill="1" applyBorder="1" applyAlignment="1" applyProtection="1">
      <alignment horizontal="left" vertical="center" wrapText="1"/>
      <protection locked="0"/>
    </xf>
    <xf numFmtId="0" fontId="28" fillId="6" borderId="39" xfId="1" applyFill="1" applyBorder="1" applyAlignment="1" applyProtection="1">
      <alignment horizontal="left" vertical="center" wrapText="1"/>
      <protection locked="0"/>
    </xf>
    <xf numFmtId="0" fontId="28" fillId="6" borderId="22" xfId="1" applyFill="1" applyBorder="1" applyAlignment="1" applyProtection="1">
      <alignment horizontal="left" vertical="center" wrapText="1"/>
      <protection locked="0"/>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5" fillId="0" borderId="10" xfId="0" applyFont="1" applyFill="1" applyBorder="1" applyAlignment="1">
      <alignment horizontal="left"/>
    </xf>
    <xf numFmtId="0" fontId="5" fillId="0" borderId="23" xfId="0" applyFont="1" applyFill="1" applyBorder="1" applyAlignment="1">
      <alignment horizontal="left"/>
    </xf>
    <xf numFmtId="0" fontId="7" fillId="3" borderId="11" xfId="0" applyFont="1" applyFill="1" applyBorder="1" applyAlignment="1">
      <alignment horizontal="right" indent="1"/>
    </xf>
    <xf numFmtId="0" fontId="7" fillId="3" borderId="12" xfId="0" applyFont="1" applyFill="1" applyBorder="1" applyAlignment="1">
      <alignment horizontal="right" indent="1"/>
    </xf>
    <xf numFmtId="0" fontId="7" fillId="3" borderId="13" xfId="0" applyFont="1" applyFill="1" applyBorder="1" applyAlignment="1">
      <alignment horizontal="right" indent="1"/>
    </xf>
    <xf numFmtId="0" fontId="28" fillId="6" borderId="41" xfId="1" applyFill="1" applyBorder="1" applyAlignment="1" applyProtection="1">
      <alignment horizontal="left" vertical="center" wrapText="1"/>
      <protection locked="0"/>
    </xf>
    <xf numFmtId="0" fontId="28" fillId="6" borderId="43" xfId="1" applyFill="1" applyBorder="1" applyAlignment="1" applyProtection="1">
      <alignment horizontal="left" vertical="center" wrapText="1"/>
      <protection locked="0"/>
    </xf>
    <xf numFmtId="0" fontId="28" fillId="6" borderId="42" xfId="1" applyFill="1" applyBorder="1" applyAlignment="1" applyProtection="1">
      <alignment horizontal="left" vertical="center" wrapText="1"/>
      <protection locked="0"/>
    </xf>
    <xf numFmtId="0" fontId="5" fillId="0" borderId="11" xfId="0" applyFont="1" applyFill="1" applyBorder="1" applyAlignment="1">
      <alignment horizontal="left" wrapText="1"/>
    </xf>
    <xf numFmtId="0" fontId="5" fillId="0" borderId="25" xfId="0" applyFont="1" applyFill="1" applyBorder="1" applyAlignment="1">
      <alignment horizontal="left" wrapText="1"/>
    </xf>
    <xf numFmtId="0" fontId="28" fillId="6" borderId="45" xfId="1" applyFill="1" applyBorder="1" applyAlignment="1" applyProtection="1">
      <alignment horizontal="left" vertical="center" wrapText="1"/>
      <protection locked="0"/>
    </xf>
    <xf numFmtId="0" fontId="28" fillId="6" borderId="33" xfId="1" applyFill="1" applyBorder="1" applyAlignment="1" applyProtection="1">
      <alignment horizontal="left" vertical="center" wrapText="1"/>
      <protection locked="0"/>
    </xf>
    <xf numFmtId="0" fontId="28" fillId="6" borderId="46" xfId="1" applyFill="1" applyBorder="1" applyAlignment="1" applyProtection="1">
      <alignment horizontal="left" vertical="center" wrapText="1"/>
      <protection locked="0"/>
    </xf>
    <xf numFmtId="0" fontId="7" fillId="3" borderId="11" xfId="0" applyFont="1" applyFill="1" applyBorder="1" applyAlignment="1">
      <alignment horizontal="right" vertical="center" wrapText="1" indent="1"/>
    </xf>
    <xf numFmtId="0" fontId="7" fillId="3" borderId="12" xfId="0" applyFont="1" applyFill="1" applyBorder="1" applyAlignment="1">
      <alignment horizontal="right" vertical="center" wrapText="1" indent="1"/>
    </xf>
    <xf numFmtId="0" fontId="7" fillId="3" borderId="13" xfId="0" applyFont="1" applyFill="1" applyBorder="1" applyAlignment="1">
      <alignment horizontal="right" vertical="center" wrapText="1" inden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7" fillId="3" borderId="5" xfId="0" applyFont="1" applyFill="1" applyBorder="1" applyAlignment="1">
      <alignment horizontal="right" indent="1"/>
    </xf>
    <xf numFmtId="0" fontId="7" fillId="3" borderId="6" xfId="0" applyFont="1" applyFill="1" applyBorder="1" applyAlignment="1">
      <alignment horizontal="right" indent="1"/>
    </xf>
    <xf numFmtId="0" fontId="7" fillId="3" borderId="7" xfId="0" applyFont="1" applyFill="1" applyBorder="1" applyAlignment="1">
      <alignment horizontal="right" indent="1"/>
    </xf>
    <xf numFmtId="0" fontId="10" fillId="2" borderId="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 xfId="0" applyFont="1" applyFill="1" applyBorder="1" applyAlignment="1">
      <alignment horizontal="center" vertical="center"/>
    </xf>
    <xf numFmtId="0" fontId="5" fillId="0" borderId="21" xfId="0" applyFont="1" applyFill="1" applyBorder="1" applyAlignment="1">
      <alignment horizontal="left"/>
    </xf>
    <xf numFmtId="0" fontId="5" fillId="0" borderId="22" xfId="0" applyFont="1" applyFill="1" applyBorder="1" applyAlignment="1">
      <alignment horizontal="left"/>
    </xf>
    <xf numFmtId="0" fontId="2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xf>
    <xf numFmtId="0" fontId="14" fillId="0" borderId="11" xfId="0" applyFont="1" applyFill="1" applyBorder="1" applyAlignment="1" applyProtection="1">
      <alignment horizontal="left" vertical="center" indent="1"/>
      <protection locked="0"/>
    </xf>
    <xf numFmtId="0" fontId="14" fillId="0" borderId="12" xfId="0" applyFont="1" applyFill="1" applyBorder="1" applyAlignment="1" applyProtection="1">
      <alignment horizontal="left" vertical="center" indent="1"/>
      <protection locked="0"/>
    </xf>
    <xf numFmtId="0" fontId="14" fillId="0" borderId="13" xfId="0" applyFont="1" applyFill="1" applyBorder="1" applyAlignment="1" applyProtection="1">
      <alignment horizontal="left" vertical="center" indent="1"/>
      <protection locked="0"/>
    </xf>
    <xf numFmtId="0" fontId="11" fillId="2" borderId="12" xfId="0" applyFont="1" applyFill="1" applyBorder="1" applyAlignment="1">
      <alignment horizontal="center" vertical="center"/>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3" fillId="0" borderId="5" xfId="0" applyFont="1" applyFill="1" applyBorder="1" applyAlignment="1" applyProtection="1">
      <alignment horizontal="left" vertical="top" wrapText="1"/>
      <protection locked="0"/>
    </xf>
    <xf numFmtId="0" fontId="13" fillId="0" borderId="6"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16"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5" fillId="0" borderId="11" xfId="0" applyFont="1" applyFill="1" applyBorder="1" applyAlignment="1">
      <alignment horizontal="left"/>
    </xf>
    <xf numFmtId="0" fontId="5" fillId="0" borderId="13" xfId="0" applyFont="1" applyFill="1" applyBorder="1" applyAlignment="1">
      <alignment horizontal="left"/>
    </xf>
    <xf numFmtId="0" fontId="26" fillId="11" borderId="11" xfId="0" applyFont="1" applyFill="1" applyBorder="1" applyAlignment="1">
      <alignment wrapText="1"/>
    </xf>
    <xf numFmtId="0" fontId="26" fillId="11" borderId="13" xfId="0" applyFont="1" applyFill="1" applyBorder="1" applyAlignment="1">
      <alignment wrapText="1"/>
    </xf>
    <xf numFmtId="14" fontId="14" fillId="0" borderId="4" xfId="0" applyNumberFormat="1" applyFont="1" applyFill="1" applyBorder="1" applyAlignment="1" applyProtection="1">
      <alignment horizontal="center"/>
      <protection locked="0"/>
    </xf>
    <xf numFmtId="0" fontId="0" fillId="0" borderId="0" xfId="0" applyAlignment="1"/>
    <xf numFmtId="0" fontId="13" fillId="10" borderId="1" xfId="0" applyFont="1" applyFill="1" applyBorder="1" applyAlignment="1">
      <alignment horizontal="left" vertical="top" wrapText="1"/>
    </xf>
    <xf numFmtId="0" fontId="13" fillId="0" borderId="2" xfId="0" applyFont="1" applyBorder="1" applyAlignment="1">
      <alignment vertical="center" wrapText="1"/>
    </xf>
    <xf numFmtId="0" fontId="13" fillId="0" borderId="49" xfId="0" applyFont="1" applyBorder="1" applyAlignment="1">
      <alignment vertical="center" wrapText="1"/>
    </xf>
    <xf numFmtId="0" fontId="13" fillId="0" borderId="48" xfId="0" applyFont="1" applyBorder="1" applyAlignment="1">
      <alignment vertical="center" wrapText="1"/>
    </xf>
    <xf numFmtId="16" fontId="13" fillId="0" borderId="2" xfId="0" applyNumberFormat="1" applyFont="1" applyBorder="1" applyAlignment="1">
      <alignment vertical="center" wrapText="1"/>
    </xf>
    <xf numFmtId="0" fontId="7" fillId="0" borderId="0" xfId="0" applyFont="1" applyAlignment="1">
      <alignment vertical="center"/>
    </xf>
    <xf numFmtId="0" fontId="13" fillId="0" borderId="2" xfId="0" applyNumberFormat="1" applyFont="1" applyBorder="1" applyAlignment="1">
      <alignment vertical="center" wrapText="1"/>
    </xf>
    <xf numFmtId="0" fontId="13" fillId="0" borderId="49" xfId="0" applyNumberFormat="1" applyFont="1" applyBorder="1" applyAlignment="1">
      <alignment vertical="center" wrapText="1"/>
    </xf>
    <xf numFmtId="0" fontId="13" fillId="0" borderId="48" xfId="0" applyNumberFormat="1" applyFont="1" applyBorder="1" applyAlignment="1">
      <alignment vertical="center" wrapText="1"/>
    </xf>
  </cellXfs>
  <cellStyles count="2">
    <cellStyle name="Hyperlink" xfId="1" builtinId="8"/>
    <cellStyle name="Normal" xfId="0" builtinId="0"/>
  </cellStyles>
  <dxfs count="16">
    <dxf>
      <fill>
        <patternFill>
          <bgColor rgb="FF00B050"/>
        </patternFill>
      </fill>
    </dxf>
    <dxf>
      <fill>
        <patternFill>
          <bgColor rgb="FFFFFF66"/>
        </patternFill>
      </fill>
    </dxf>
    <dxf>
      <fill>
        <patternFill>
          <bgColor rgb="FFC00000"/>
        </patternFill>
      </fill>
    </dxf>
    <dxf>
      <fill>
        <patternFill>
          <bgColor rgb="FFC00000"/>
        </patternFill>
      </fill>
    </dxf>
    <dxf>
      <fill>
        <patternFill>
          <bgColor rgb="FFFFFF66"/>
        </patternFill>
      </fill>
    </dxf>
    <dxf>
      <fill>
        <patternFill>
          <bgColor rgb="FF00B050"/>
        </patternFill>
      </fill>
    </dxf>
    <dxf>
      <fill>
        <patternFill patternType="darkUp">
          <fgColor theme="0" tint="-0.499984740745262"/>
        </patternFill>
      </fill>
    </dxf>
    <dxf>
      <fill>
        <patternFill>
          <bgColor rgb="FF00B050"/>
        </patternFill>
      </fill>
    </dxf>
    <dxf>
      <fill>
        <patternFill>
          <bgColor rgb="FFFFFF66"/>
        </patternFill>
      </fill>
    </dxf>
    <dxf>
      <fill>
        <patternFill>
          <bgColor rgb="FFC00000"/>
        </patternFill>
      </fill>
    </dxf>
    <dxf>
      <fill>
        <patternFill>
          <bgColor rgb="FFC00000"/>
        </patternFill>
      </fill>
    </dxf>
    <dxf>
      <fill>
        <patternFill>
          <bgColor rgb="FFFFFF66"/>
        </patternFill>
      </fill>
    </dxf>
    <dxf>
      <fill>
        <patternFill>
          <bgColor rgb="FF00B050"/>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s>
  <tableStyles count="0" defaultTableStyle="TableStyleMedium2" defaultPivotStyle="PivotStyleLight16"/>
  <colors>
    <mruColors>
      <color rgb="FFFFFF66"/>
      <color rgb="FF3A8A4F"/>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279F0E-4505-4305-8871-FB0A4EAF376D}" type="doc">
      <dgm:prSet loTypeId="urn:microsoft.com/office/officeart/2005/8/layout/bProcess4" loCatId="process" qsTypeId="urn:microsoft.com/office/officeart/2005/8/quickstyle/simple1" qsCatId="simple" csTypeId="urn:microsoft.com/office/officeart/2005/8/colors/colorful4" csCatId="colorful" phldr="1"/>
      <dgm:spPr/>
      <dgm:t>
        <a:bodyPr/>
        <a:lstStyle/>
        <a:p>
          <a:endParaRPr lang="en-GB"/>
        </a:p>
      </dgm:t>
    </dgm:pt>
    <dgm:pt modelId="{4D24A1AD-0964-4676-AB14-AE72C4A89DBB}">
      <dgm:prSet phldrT="[Text]"/>
      <dgm:spPr/>
      <dgm:t>
        <a:bodyPr/>
        <a:lstStyle/>
        <a:p>
          <a:r>
            <a:rPr lang="en-GB"/>
            <a:t>Teacher/TA identifies possible SEMH need</a:t>
          </a:r>
        </a:p>
      </dgm:t>
    </dgm:pt>
    <dgm:pt modelId="{D2BB7875-58CF-4E6F-BE52-84200FB44D49}" type="parTrans" cxnId="{F94F6A8D-1012-4B42-80AE-5546ADF49147}">
      <dgm:prSet/>
      <dgm:spPr/>
      <dgm:t>
        <a:bodyPr/>
        <a:lstStyle/>
        <a:p>
          <a:endParaRPr lang="en-GB"/>
        </a:p>
      </dgm:t>
    </dgm:pt>
    <dgm:pt modelId="{46AEC390-D257-4C60-9509-FFB5CC7FDA65}" type="sibTrans" cxnId="{F94F6A8D-1012-4B42-80AE-5546ADF49147}">
      <dgm:prSet/>
      <dgm:spPr/>
      <dgm:t>
        <a:bodyPr/>
        <a:lstStyle/>
        <a:p>
          <a:endParaRPr lang="en-GB"/>
        </a:p>
      </dgm:t>
    </dgm:pt>
    <dgm:pt modelId="{94E04673-C5D3-4735-9EA1-8D3218513EE1}">
      <dgm:prSet phldrT="[Text]"/>
      <dgm:spPr/>
      <dgm:t>
        <a:bodyPr/>
        <a:lstStyle/>
        <a:p>
          <a:r>
            <a:rPr lang="en-GB"/>
            <a:t>Complete Cycle 1 of the SEMH Diagnostic Profile and implement strategies </a:t>
          </a:r>
        </a:p>
      </dgm:t>
    </dgm:pt>
    <dgm:pt modelId="{2D116841-7703-47DB-88EC-8B5FD3154CC6}" type="parTrans" cxnId="{B93525DC-1200-42B4-8680-B657660DCC24}">
      <dgm:prSet/>
      <dgm:spPr/>
      <dgm:t>
        <a:bodyPr/>
        <a:lstStyle/>
        <a:p>
          <a:endParaRPr lang="en-GB"/>
        </a:p>
      </dgm:t>
    </dgm:pt>
    <dgm:pt modelId="{71C3C9E2-6950-4F66-84B0-DF6291C408E9}" type="sibTrans" cxnId="{B93525DC-1200-42B4-8680-B657660DCC24}">
      <dgm:prSet/>
      <dgm:spPr/>
      <dgm:t>
        <a:bodyPr/>
        <a:lstStyle/>
        <a:p>
          <a:endParaRPr lang="en-GB"/>
        </a:p>
      </dgm:t>
    </dgm:pt>
    <dgm:pt modelId="{59296EB5-FED1-4036-B532-524990EF64CB}">
      <dgm:prSet phldrT="[Text]"/>
      <dgm:spPr/>
      <dgm:t>
        <a:bodyPr/>
        <a:lstStyle/>
        <a:p>
          <a:r>
            <a:rPr lang="en-GB"/>
            <a:t>Review impact of Cycle 1 strategies using the SEMH Diagnostic Profile</a:t>
          </a:r>
        </a:p>
      </dgm:t>
    </dgm:pt>
    <dgm:pt modelId="{4E939918-E525-4F87-A072-1B58165B8D33}" type="parTrans" cxnId="{9920027A-FC75-43B9-AF0B-4698EA695384}">
      <dgm:prSet/>
      <dgm:spPr/>
      <dgm:t>
        <a:bodyPr/>
        <a:lstStyle/>
        <a:p>
          <a:endParaRPr lang="en-GB"/>
        </a:p>
      </dgm:t>
    </dgm:pt>
    <dgm:pt modelId="{0F906EA5-009C-4427-A45D-DADE9121EF73}" type="sibTrans" cxnId="{9920027A-FC75-43B9-AF0B-4698EA695384}">
      <dgm:prSet/>
      <dgm:spPr/>
      <dgm:t>
        <a:bodyPr/>
        <a:lstStyle/>
        <a:p>
          <a:endParaRPr lang="en-GB"/>
        </a:p>
      </dgm:t>
    </dgm:pt>
    <dgm:pt modelId="{A3BF3CBE-E201-45AC-9214-3BF9A368C04D}">
      <dgm:prSet phldrT="[Text]"/>
      <dgm:spPr/>
      <dgm:t>
        <a:bodyPr/>
        <a:lstStyle/>
        <a:p>
          <a:r>
            <a:rPr lang="en-GB"/>
            <a:t>Progress made maintain strategies  / Progress not made move to Cycle 2 and raise a note of concern with SENCo.</a:t>
          </a:r>
        </a:p>
      </dgm:t>
    </dgm:pt>
    <dgm:pt modelId="{EF745C6A-58E4-4D7A-92F0-20EE107FCD10}" type="parTrans" cxnId="{C5505F16-5FD5-48B2-B1F1-47C382038254}">
      <dgm:prSet/>
      <dgm:spPr/>
      <dgm:t>
        <a:bodyPr/>
        <a:lstStyle/>
        <a:p>
          <a:endParaRPr lang="en-GB"/>
        </a:p>
      </dgm:t>
    </dgm:pt>
    <dgm:pt modelId="{2E32FF3A-F5A9-4C10-AA80-95A7BDCF9BEE}" type="sibTrans" cxnId="{C5505F16-5FD5-48B2-B1F1-47C382038254}">
      <dgm:prSet/>
      <dgm:spPr/>
      <dgm:t>
        <a:bodyPr/>
        <a:lstStyle/>
        <a:p>
          <a:endParaRPr lang="en-GB"/>
        </a:p>
      </dgm:t>
    </dgm:pt>
    <dgm:pt modelId="{B5135E16-2BD8-4A85-91BA-D3FE22BF2D26}">
      <dgm:prSet phldrT="[Text]"/>
      <dgm:spPr/>
      <dgm:t>
        <a:bodyPr/>
        <a:lstStyle/>
        <a:p>
          <a:r>
            <a:rPr lang="en-GB"/>
            <a:t>Complete Cycle 2 of the SEMH Diagnostic Profile and implement strategies and interventions </a:t>
          </a:r>
        </a:p>
      </dgm:t>
    </dgm:pt>
    <dgm:pt modelId="{A3B8793B-DF28-43FF-A6C8-985A2A18470F}" type="parTrans" cxnId="{D445168B-F382-42D9-8037-5EE725BEBD3B}">
      <dgm:prSet/>
      <dgm:spPr/>
      <dgm:t>
        <a:bodyPr/>
        <a:lstStyle/>
        <a:p>
          <a:endParaRPr lang="en-GB"/>
        </a:p>
      </dgm:t>
    </dgm:pt>
    <dgm:pt modelId="{F8DE33DD-408E-467F-8955-44747FF6EC3A}" type="sibTrans" cxnId="{D445168B-F382-42D9-8037-5EE725BEBD3B}">
      <dgm:prSet/>
      <dgm:spPr/>
      <dgm:t>
        <a:bodyPr/>
        <a:lstStyle/>
        <a:p>
          <a:endParaRPr lang="en-GB"/>
        </a:p>
      </dgm:t>
    </dgm:pt>
    <dgm:pt modelId="{EF4AA9DA-7A82-4BE9-9E57-7969022CBEB0}">
      <dgm:prSet phldrT="[Text]"/>
      <dgm:spPr/>
      <dgm:t>
        <a:bodyPr/>
        <a:lstStyle/>
        <a:p>
          <a:r>
            <a:rPr lang="en-GB"/>
            <a:t>Review impact of Cycle 2 strategies and interventions using the SEMH Diagnostic Profile</a:t>
          </a:r>
        </a:p>
      </dgm:t>
    </dgm:pt>
    <dgm:pt modelId="{9CDAE442-F8D1-48FF-BDDC-2C3BCF1493EF}" type="parTrans" cxnId="{A6479A85-9894-43E3-85EA-EAD82990EAD0}">
      <dgm:prSet/>
      <dgm:spPr/>
      <dgm:t>
        <a:bodyPr/>
        <a:lstStyle/>
        <a:p>
          <a:endParaRPr lang="en-GB"/>
        </a:p>
      </dgm:t>
    </dgm:pt>
    <dgm:pt modelId="{D91B36BE-BA65-49FD-8598-F5F4B9847F55}" type="sibTrans" cxnId="{A6479A85-9894-43E3-85EA-EAD82990EAD0}">
      <dgm:prSet/>
      <dgm:spPr/>
      <dgm:t>
        <a:bodyPr/>
        <a:lstStyle/>
        <a:p>
          <a:endParaRPr lang="en-GB"/>
        </a:p>
      </dgm:t>
    </dgm:pt>
    <dgm:pt modelId="{79DEB33B-4F06-4EC0-B528-B6EEBE686162}">
      <dgm:prSet phldrT="[Text]"/>
      <dgm:spPr/>
      <dgm:t>
        <a:bodyPr/>
        <a:lstStyle/>
        <a:p>
          <a:r>
            <a:rPr lang="en-GB"/>
            <a:t>Progress made maintain strategies  or move back to Cycle 1/ Progress not made move to Cycle 3 and consider involvement of SEMH Advisory Teacher or other outside agencies.</a:t>
          </a:r>
        </a:p>
      </dgm:t>
    </dgm:pt>
    <dgm:pt modelId="{5D6A8569-48BD-427E-8118-1CCBD662B602}" type="parTrans" cxnId="{287DB58C-AA2D-40B4-B036-72D35825AE6A}">
      <dgm:prSet/>
      <dgm:spPr/>
      <dgm:t>
        <a:bodyPr/>
        <a:lstStyle/>
        <a:p>
          <a:endParaRPr lang="en-GB"/>
        </a:p>
      </dgm:t>
    </dgm:pt>
    <dgm:pt modelId="{ED8C0068-1E2F-42A3-A339-D3423DB32F8D}" type="sibTrans" cxnId="{287DB58C-AA2D-40B4-B036-72D35825AE6A}">
      <dgm:prSet/>
      <dgm:spPr/>
      <dgm:t>
        <a:bodyPr/>
        <a:lstStyle/>
        <a:p>
          <a:endParaRPr lang="en-GB"/>
        </a:p>
      </dgm:t>
    </dgm:pt>
    <dgm:pt modelId="{607B29F9-578C-432D-842C-88E1490F2FA7}">
      <dgm:prSet phldrT="[Text]"/>
      <dgm:spPr/>
      <dgm:t>
        <a:bodyPr/>
        <a:lstStyle/>
        <a:p>
          <a:r>
            <a:rPr lang="en-GB"/>
            <a:t>Complete Cycle 3 of the SEMH Diagnostic Profile and implement strategies, interventions and advice from outside agencies </a:t>
          </a:r>
        </a:p>
      </dgm:t>
    </dgm:pt>
    <dgm:pt modelId="{9555FA8A-E31A-4C51-B0C2-319362F3B17A}" type="parTrans" cxnId="{4C12E80D-0E62-45FC-9560-F46F84D54B47}">
      <dgm:prSet/>
      <dgm:spPr/>
      <dgm:t>
        <a:bodyPr/>
        <a:lstStyle/>
        <a:p>
          <a:endParaRPr lang="en-GB"/>
        </a:p>
      </dgm:t>
    </dgm:pt>
    <dgm:pt modelId="{29F4B65C-8B46-4BF9-857B-3764FC020744}" type="sibTrans" cxnId="{4C12E80D-0E62-45FC-9560-F46F84D54B47}">
      <dgm:prSet/>
      <dgm:spPr/>
      <dgm:t>
        <a:bodyPr/>
        <a:lstStyle/>
        <a:p>
          <a:endParaRPr lang="en-GB"/>
        </a:p>
      </dgm:t>
    </dgm:pt>
    <dgm:pt modelId="{BBABAD28-9394-4F83-A73A-8B3F84263648}">
      <dgm:prSet phldrT="[Text]"/>
      <dgm:spPr/>
      <dgm:t>
        <a:bodyPr/>
        <a:lstStyle/>
        <a:p>
          <a:r>
            <a:rPr lang="en-GB"/>
            <a:t>Progress made maintain strategies  or move back to Cycle 2 / Progress not made move to Cycle 4 and consider involvement of Educational Psychologist</a:t>
          </a:r>
        </a:p>
      </dgm:t>
    </dgm:pt>
    <dgm:pt modelId="{F78092B0-4D91-4783-8477-E2B82B3BD015}" type="parTrans" cxnId="{646FA0C0-760D-4AA6-9234-A3F981D5E4D9}">
      <dgm:prSet/>
      <dgm:spPr/>
      <dgm:t>
        <a:bodyPr/>
        <a:lstStyle/>
        <a:p>
          <a:endParaRPr lang="en-GB"/>
        </a:p>
      </dgm:t>
    </dgm:pt>
    <dgm:pt modelId="{2C3987B8-EA14-4998-B612-8B5E959F00CE}" type="sibTrans" cxnId="{646FA0C0-760D-4AA6-9234-A3F981D5E4D9}">
      <dgm:prSet/>
      <dgm:spPr/>
      <dgm:t>
        <a:bodyPr/>
        <a:lstStyle/>
        <a:p>
          <a:endParaRPr lang="en-GB"/>
        </a:p>
      </dgm:t>
    </dgm:pt>
    <dgm:pt modelId="{6C1BEF60-620A-4F97-A229-DE4411466454}">
      <dgm:prSet/>
      <dgm:spPr/>
      <dgm:t>
        <a:bodyPr/>
        <a:lstStyle/>
        <a:p>
          <a:r>
            <a:rPr lang="en-GB"/>
            <a:t>Review impact of Cycle 3 strategies  and interventions using the SEMH Diagnostic Profile</a:t>
          </a:r>
        </a:p>
      </dgm:t>
    </dgm:pt>
    <dgm:pt modelId="{582731AC-4557-4EEB-9A55-06664BCD2580}" type="parTrans" cxnId="{EB53A2B7-98AC-47DB-B83D-6044C4CC55BE}">
      <dgm:prSet/>
      <dgm:spPr/>
      <dgm:t>
        <a:bodyPr/>
        <a:lstStyle/>
        <a:p>
          <a:endParaRPr lang="en-GB"/>
        </a:p>
      </dgm:t>
    </dgm:pt>
    <dgm:pt modelId="{B5671E4F-13F5-4518-98D1-CAF6F51D2C0E}" type="sibTrans" cxnId="{EB53A2B7-98AC-47DB-B83D-6044C4CC55BE}">
      <dgm:prSet/>
      <dgm:spPr/>
      <dgm:t>
        <a:bodyPr/>
        <a:lstStyle/>
        <a:p>
          <a:endParaRPr lang="en-GB"/>
        </a:p>
      </dgm:t>
    </dgm:pt>
    <dgm:pt modelId="{293E45F4-DCD4-4F7D-A119-ECE52C91A0A6}">
      <dgm:prSet/>
      <dgm:spPr/>
      <dgm:t>
        <a:bodyPr/>
        <a:lstStyle/>
        <a:p>
          <a:r>
            <a:rPr lang="en-GB"/>
            <a:t>Review impact of Cycle 4 support and strategies usiing the SEMH Diagnostic  Profile</a:t>
          </a:r>
        </a:p>
      </dgm:t>
    </dgm:pt>
    <dgm:pt modelId="{3F65B7D5-C06E-4B55-9C9A-667B573F3F05}" type="parTrans" cxnId="{2243485B-52E1-4301-B581-ED41251971FF}">
      <dgm:prSet/>
      <dgm:spPr/>
      <dgm:t>
        <a:bodyPr/>
        <a:lstStyle/>
        <a:p>
          <a:endParaRPr lang="en-GB"/>
        </a:p>
      </dgm:t>
    </dgm:pt>
    <dgm:pt modelId="{1A970BF4-D3B8-41DA-94F9-E6CBCC8C40FA}" type="sibTrans" cxnId="{2243485B-52E1-4301-B581-ED41251971FF}">
      <dgm:prSet/>
      <dgm:spPr/>
      <dgm:t>
        <a:bodyPr/>
        <a:lstStyle/>
        <a:p>
          <a:endParaRPr lang="en-GB"/>
        </a:p>
      </dgm:t>
    </dgm:pt>
    <dgm:pt modelId="{C83C3F79-C54D-4344-A092-10845CD359E2}">
      <dgm:prSet/>
      <dgm:spPr/>
      <dgm:t>
        <a:bodyPr/>
        <a:lstStyle/>
        <a:p>
          <a:r>
            <a:rPr lang="en-GB"/>
            <a:t>Progress made maintain strategies  or move back to Cycle 3 / progress not made  move to Cycle 5 and consider ECHAR</a:t>
          </a:r>
        </a:p>
      </dgm:t>
    </dgm:pt>
    <dgm:pt modelId="{49F1DCE6-1AA5-4D09-9262-D4250777F902}" type="parTrans" cxnId="{65AB763C-E4DC-4083-93BA-8BB6E4601C71}">
      <dgm:prSet/>
      <dgm:spPr/>
      <dgm:t>
        <a:bodyPr/>
        <a:lstStyle/>
        <a:p>
          <a:endParaRPr lang="en-GB"/>
        </a:p>
      </dgm:t>
    </dgm:pt>
    <dgm:pt modelId="{2E97B28A-142C-4221-9876-5D6978B49971}" type="sibTrans" cxnId="{65AB763C-E4DC-4083-93BA-8BB6E4601C71}">
      <dgm:prSet/>
      <dgm:spPr/>
      <dgm:t>
        <a:bodyPr/>
        <a:lstStyle/>
        <a:p>
          <a:endParaRPr lang="en-GB"/>
        </a:p>
      </dgm:t>
    </dgm:pt>
    <dgm:pt modelId="{85F562B5-F3DE-4400-92B7-7892452AFD38}" type="pres">
      <dgm:prSet presAssocID="{51279F0E-4505-4305-8871-FB0A4EAF376D}" presName="Name0" presStyleCnt="0">
        <dgm:presLayoutVars>
          <dgm:dir/>
          <dgm:resizeHandles/>
        </dgm:presLayoutVars>
      </dgm:prSet>
      <dgm:spPr/>
    </dgm:pt>
    <dgm:pt modelId="{1D660B58-77C0-45A7-BB07-46793A7A93CC}" type="pres">
      <dgm:prSet presAssocID="{4D24A1AD-0964-4676-AB14-AE72C4A89DBB}" presName="compNode" presStyleCnt="0"/>
      <dgm:spPr/>
    </dgm:pt>
    <dgm:pt modelId="{05AE18A5-F69D-4556-A020-F49350893E0D}" type="pres">
      <dgm:prSet presAssocID="{4D24A1AD-0964-4676-AB14-AE72C4A89DBB}" presName="dummyConnPt" presStyleCnt="0"/>
      <dgm:spPr/>
    </dgm:pt>
    <dgm:pt modelId="{31F978EF-2165-488C-AFF8-2A18208791ED}" type="pres">
      <dgm:prSet presAssocID="{4D24A1AD-0964-4676-AB14-AE72C4A89DBB}" presName="node" presStyleLbl="node1" presStyleIdx="0" presStyleCnt="12">
        <dgm:presLayoutVars>
          <dgm:bulletEnabled val="1"/>
        </dgm:presLayoutVars>
      </dgm:prSet>
      <dgm:spPr/>
    </dgm:pt>
    <dgm:pt modelId="{5FBBAF44-6FF9-4B9B-8D8F-845978B9F848}" type="pres">
      <dgm:prSet presAssocID="{46AEC390-D257-4C60-9509-FFB5CC7FDA65}" presName="sibTrans" presStyleLbl="bgSibTrans2D1" presStyleIdx="0" presStyleCnt="11"/>
      <dgm:spPr/>
    </dgm:pt>
    <dgm:pt modelId="{A195A83E-7860-4E4F-9377-27FA9190DCC6}" type="pres">
      <dgm:prSet presAssocID="{94E04673-C5D3-4735-9EA1-8D3218513EE1}" presName="compNode" presStyleCnt="0"/>
      <dgm:spPr/>
    </dgm:pt>
    <dgm:pt modelId="{95C07609-4D10-41F7-8462-1C5581578C5B}" type="pres">
      <dgm:prSet presAssocID="{94E04673-C5D3-4735-9EA1-8D3218513EE1}" presName="dummyConnPt" presStyleCnt="0"/>
      <dgm:spPr/>
    </dgm:pt>
    <dgm:pt modelId="{F966EDE0-9B98-49E9-9920-D8A0E007253B}" type="pres">
      <dgm:prSet presAssocID="{94E04673-C5D3-4735-9EA1-8D3218513EE1}" presName="node" presStyleLbl="node1" presStyleIdx="1" presStyleCnt="12">
        <dgm:presLayoutVars>
          <dgm:bulletEnabled val="1"/>
        </dgm:presLayoutVars>
      </dgm:prSet>
      <dgm:spPr/>
    </dgm:pt>
    <dgm:pt modelId="{91C7DA43-EF4B-4E09-AF7C-875C0C738E76}" type="pres">
      <dgm:prSet presAssocID="{71C3C9E2-6950-4F66-84B0-DF6291C408E9}" presName="sibTrans" presStyleLbl="bgSibTrans2D1" presStyleIdx="1" presStyleCnt="11"/>
      <dgm:spPr/>
    </dgm:pt>
    <dgm:pt modelId="{342CF606-8E6C-48AC-8362-FB2367ED2734}" type="pres">
      <dgm:prSet presAssocID="{59296EB5-FED1-4036-B532-524990EF64CB}" presName="compNode" presStyleCnt="0"/>
      <dgm:spPr/>
    </dgm:pt>
    <dgm:pt modelId="{9B38F88B-EE4A-40C1-AA81-DF25C46CB21A}" type="pres">
      <dgm:prSet presAssocID="{59296EB5-FED1-4036-B532-524990EF64CB}" presName="dummyConnPt" presStyleCnt="0"/>
      <dgm:spPr/>
    </dgm:pt>
    <dgm:pt modelId="{8498F0CD-8C66-422C-8750-D09CE41E0644}" type="pres">
      <dgm:prSet presAssocID="{59296EB5-FED1-4036-B532-524990EF64CB}" presName="node" presStyleLbl="node1" presStyleIdx="2" presStyleCnt="12">
        <dgm:presLayoutVars>
          <dgm:bulletEnabled val="1"/>
        </dgm:presLayoutVars>
      </dgm:prSet>
      <dgm:spPr/>
    </dgm:pt>
    <dgm:pt modelId="{6CA14BC1-CFF1-44A2-9AA4-25F15811F938}" type="pres">
      <dgm:prSet presAssocID="{0F906EA5-009C-4427-A45D-DADE9121EF73}" presName="sibTrans" presStyleLbl="bgSibTrans2D1" presStyleIdx="2" presStyleCnt="11"/>
      <dgm:spPr/>
    </dgm:pt>
    <dgm:pt modelId="{6359C61D-AA54-481C-8021-0BF357224661}" type="pres">
      <dgm:prSet presAssocID="{A3BF3CBE-E201-45AC-9214-3BF9A368C04D}" presName="compNode" presStyleCnt="0"/>
      <dgm:spPr/>
    </dgm:pt>
    <dgm:pt modelId="{5E15E666-5AAC-42C5-B97C-AA439415E997}" type="pres">
      <dgm:prSet presAssocID="{A3BF3CBE-E201-45AC-9214-3BF9A368C04D}" presName="dummyConnPt" presStyleCnt="0"/>
      <dgm:spPr/>
    </dgm:pt>
    <dgm:pt modelId="{2D314413-A44E-4458-9F34-34548D0D7DDB}" type="pres">
      <dgm:prSet presAssocID="{A3BF3CBE-E201-45AC-9214-3BF9A368C04D}" presName="node" presStyleLbl="node1" presStyleIdx="3" presStyleCnt="12">
        <dgm:presLayoutVars>
          <dgm:bulletEnabled val="1"/>
        </dgm:presLayoutVars>
      </dgm:prSet>
      <dgm:spPr/>
    </dgm:pt>
    <dgm:pt modelId="{48925379-2870-48A9-B794-ADDD21D256DF}" type="pres">
      <dgm:prSet presAssocID="{2E32FF3A-F5A9-4C10-AA80-95A7BDCF9BEE}" presName="sibTrans" presStyleLbl="bgSibTrans2D1" presStyleIdx="3" presStyleCnt="11"/>
      <dgm:spPr/>
    </dgm:pt>
    <dgm:pt modelId="{49058157-808A-4D89-B600-A7AF36668C50}" type="pres">
      <dgm:prSet presAssocID="{B5135E16-2BD8-4A85-91BA-D3FE22BF2D26}" presName="compNode" presStyleCnt="0"/>
      <dgm:spPr/>
    </dgm:pt>
    <dgm:pt modelId="{AAD9E57F-4372-4778-8E0A-035DD8B45611}" type="pres">
      <dgm:prSet presAssocID="{B5135E16-2BD8-4A85-91BA-D3FE22BF2D26}" presName="dummyConnPt" presStyleCnt="0"/>
      <dgm:spPr/>
    </dgm:pt>
    <dgm:pt modelId="{767A2A72-5D86-421B-BD06-E3DBD18504DB}" type="pres">
      <dgm:prSet presAssocID="{B5135E16-2BD8-4A85-91BA-D3FE22BF2D26}" presName="node" presStyleLbl="node1" presStyleIdx="4" presStyleCnt="12">
        <dgm:presLayoutVars>
          <dgm:bulletEnabled val="1"/>
        </dgm:presLayoutVars>
      </dgm:prSet>
      <dgm:spPr/>
    </dgm:pt>
    <dgm:pt modelId="{C9E16835-3124-4EA7-9EEC-71DE132D7989}" type="pres">
      <dgm:prSet presAssocID="{F8DE33DD-408E-467F-8955-44747FF6EC3A}" presName="sibTrans" presStyleLbl="bgSibTrans2D1" presStyleIdx="4" presStyleCnt="11"/>
      <dgm:spPr/>
    </dgm:pt>
    <dgm:pt modelId="{24AA8347-E514-4FF5-8014-54B6F7CA6821}" type="pres">
      <dgm:prSet presAssocID="{EF4AA9DA-7A82-4BE9-9E57-7969022CBEB0}" presName="compNode" presStyleCnt="0"/>
      <dgm:spPr/>
    </dgm:pt>
    <dgm:pt modelId="{AC6D53AC-F099-4151-A76F-FDF5E9828486}" type="pres">
      <dgm:prSet presAssocID="{EF4AA9DA-7A82-4BE9-9E57-7969022CBEB0}" presName="dummyConnPt" presStyleCnt="0"/>
      <dgm:spPr/>
    </dgm:pt>
    <dgm:pt modelId="{007C55E0-2A6F-4FD4-87C6-06B79C64E8C4}" type="pres">
      <dgm:prSet presAssocID="{EF4AA9DA-7A82-4BE9-9E57-7969022CBEB0}" presName="node" presStyleLbl="node1" presStyleIdx="5" presStyleCnt="12">
        <dgm:presLayoutVars>
          <dgm:bulletEnabled val="1"/>
        </dgm:presLayoutVars>
      </dgm:prSet>
      <dgm:spPr/>
    </dgm:pt>
    <dgm:pt modelId="{AF7DD159-F6E8-4718-9D27-8DC99FBD78CF}" type="pres">
      <dgm:prSet presAssocID="{D91B36BE-BA65-49FD-8598-F5F4B9847F55}" presName="sibTrans" presStyleLbl="bgSibTrans2D1" presStyleIdx="5" presStyleCnt="11"/>
      <dgm:spPr/>
    </dgm:pt>
    <dgm:pt modelId="{DCC8D731-3592-4DC7-A485-0FE5D1561143}" type="pres">
      <dgm:prSet presAssocID="{79DEB33B-4F06-4EC0-B528-B6EEBE686162}" presName="compNode" presStyleCnt="0"/>
      <dgm:spPr/>
    </dgm:pt>
    <dgm:pt modelId="{51561735-8F77-4E7E-B8F3-72A204352331}" type="pres">
      <dgm:prSet presAssocID="{79DEB33B-4F06-4EC0-B528-B6EEBE686162}" presName="dummyConnPt" presStyleCnt="0"/>
      <dgm:spPr/>
    </dgm:pt>
    <dgm:pt modelId="{71F6C2BF-FF91-4EEC-8255-8927AEFFD178}" type="pres">
      <dgm:prSet presAssocID="{79DEB33B-4F06-4EC0-B528-B6EEBE686162}" presName="node" presStyleLbl="node1" presStyleIdx="6" presStyleCnt="12">
        <dgm:presLayoutVars>
          <dgm:bulletEnabled val="1"/>
        </dgm:presLayoutVars>
      </dgm:prSet>
      <dgm:spPr/>
    </dgm:pt>
    <dgm:pt modelId="{0FA883CF-E1E9-43F5-BC6B-62944851A3E5}" type="pres">
      <dgm:prSet presAssocID="{ED8C0068-1E2F-42A3-A339-D3423DB32F8D}" presName="sibTrans" presStyleLbl="bgSibTrans2D1" presStyleIdx="6" presStyleCnt="11"/>
      <dgm:spPr/>
    </dgm:pt>
    <dgm:pt modelId="{E208691C-F230-405F-85FB-3D9DC167CFC1}" type="pres">
      <dgm:prSet presAssocID="{607B29F9-578C-432D-842C-88E1490F2FA7}" presName="compNode" presStyleCnt="0"/>
      <dgm:spPr/>
    </dgm:pt>
    <dgm:pt modelId="{5F5FB0A5-FDDA-474A-A125-95BD02F23768}" type="pres">
      <dgm:prSet presAssocID="{607B29F9-578C-432D-842C-88E1490F2FA7}" presName="dummyConnPt" presStyleCnt="0"/>
      <dgm:spPr/>
    </dgm:pt>
    <dgm:pt modelId="{6D10EF98-0380-427D-A4A0-AD7D85A57ABC}" type="pres">
      <dgm:prSet presAssocID="{607B29F9-578C-432D-842C-88E1490F2FA7}" presName="node" presStyleLbl="node1" presStyleIdx="7" presStyleCnt="12">
        <dgm:presLayoutVars>
          <dgm:bulletEnabled val="1"/>
        </dgm:presLayoutVars>
      </dgm:prSet>
      <dgm:spPr/>
    </dgm:pt>
    <dgm:pt modelId="{ADECF9AE-3C64-4FDE-882C-ABCDDBAF8B0A}" type="pres">
      <dgm:prSet presAssocID="{29F4B65C-8B46-4BF9-857B-3764FC020744}" presName="sibTrans" presStyleLbl="bgSibTrans2D1" presStyleIdx="7" presStyleCnt="11"/>
      <dgm:spPr/>
    </dgm:pt>
    <dgm:pt modelId="{6551D17E-89AC-4BC0-8B72-E77534FD2F41}" type="pres">
      <dgm:prSet presAssocID="{6C1BEF60-620A-4F97-A229-DE4411466454}" presName="compNode" presStyleCnt="0"/>
      <dgm:spPr/>
    </dgm:pt>
    <dgm:pt modelId="{5056D105-765B-4322-BF0D-10BA0AEB0E99}" type="pres">
      <dgm:prSet presAssocID="{6C1BEF60-620A-4F97-A229-DE4411466454}" presName="dummyConnPt" presStyleCnt="0"/>
      <dgm:spPr/>
    </dgm:pt>
    <dgm:pt modelId="{8F1DD338-6776-4F24-806D-336A1BCDFD21}" type="pres">
      <dgm:prSet presAssocID="{6C1BEF60-620A-4F97-A229-DE4411466454}" presName="node" presStyleLbl="node1" presStyleIdx="8" presStyleCnt="12">
        <dgm:presLayoutVars>
          <dgm:bulletEnabled val="1"/>
        </dgm:presLayoutVars>
      </dgm:prSet>
      <dgm:spPr/>
    </dgm:pt>
    <dgm:pt modelId="{D291290E-AB32-420B-A468-20B44C0339B9}" type="pres">
      <dgm:prSet presAssocID="{B5671E4F-13F5-4518-98D1-CAF6F51D2C0E}" presName="sibTrans" presStyleLbl="bgSibTrans2D1" presStyleIdx="8" presStyleCnt="11"/>
      <dgm:spPr/>
    </dgm:pt>
    <dgm:pt modelId="{2645EDD2-D64F-48A8-912C-449E1F422C08}" type="pres">
      <dgm:prSet presAssocID="{BBABAD28-9394-4F83-A73A-8B3F84263648}" presName="compNode" presStyleCnt="0"/>
      <dgm:spPr/>
    </dgm:pt>
    <dgm:pt modelId="{88B8C43E-7388-408D-AACD-4C1FCD3BB9AF}" type="pres">
      <dgm:prSet presAssocID="{BBABAD28-9394-4F83-A73A-8B3F84263648}" presName="dummyConnPt" presStyleCnt="0"/>
      <dgm:spPr/>
    </dgm:pt>
    <dgm:pt modelId="{8B27894E-70BB-4D03-BC6C-1C91A74E1198}" type="pres">
      <dgm:prSet presAssocID="{BBABAD28-9394-4F83-A73A-8B3F84263648}" presName="node" presStyleLbl="node1" presStyleIdx="9" presStyleCnt="12">
        <dgm:presLayoutVars>
          <dgm:bulletEnabled val="1"/>
        </dgm:presLayoutVars>
      </dgm:prSet>
      <dgm:spPr/>
    </dgm:pt>
    <dgm:pt modelId="{5377B15A-6B8B-4E4A-9169-CD8D7FAF0B2A}" type="pres">
      <dgm:prSet presAssocID="{2C3987B8-EA14-4998-B612-8B5E959F00CE}" presName="sibTrans" presStyleLbl="bgSibTrans2D1" presStyleIdx="9" presStyleCnt="11"/>
      <dgm:spPr/>
    </dgm:pt>
    <dgm:pt modelId="{5B359865-90F4-40A7-B96F-B1DF1B8B1448}" type="pres">
      <dgm:prSet presAssocID="{293E45F4-DCD4-4F7D-A119-ECE52C91A0A6}" presName="compNode" presStyleCnt="0"/>
      <dgm:spPr/>
    </dgm:pt>
    <dgm:pt modelId="{1FA0B537-0A83-419E-A55C-F802C07F9CA1}" type="pres">
      <dgm:prSet presAssocID="{293E45F4-DCD4-4F7D-A119-ECE52C91A0A6}" presName="dummyConnPt" presStyleCnt="0"/>
      <dgm:spPr/>
    </dgm:pt>
    <dgm:pt modelId="{DF46DFFA-6F24-4791-870E-CB915E43CEC4}" type="pres">
      <dgm:prSet presAssocID="{293E45F4-DCD4-4F7D-A119-ECE52C91A0A6}" presName="node" presStyleLbl="node1" presStyleIdx="10" presStyleCnt="12">
        <dgm:presLayoutVars>
          <dgm:bulletEnabled val="1"/>
        </dgm:presLayoutVars>
      </dgm:prSet>
      <dgm:spPr/>
    </dgm:pt>
    <dgm:pt modelId="{BD79AE48-93FA-45BA-8106-CA3A58FFB571}" type="pres">
      <dgm:prSet presAssocID="{1A970BF4-D3B8-41DA-94F9-E6CBCC8C40FA}" presName="sibTrans" presStyleLbl="bgSibTrans2D1" presStyleIdx="10" presStyleCnt="11"/>
      <dgm:spPr/>
    </dgm:pt>
    <dgm:pt modelId="{1406B10C-AAFA-406E-B166-532D13E87A03}" type="pres">
      <dgm:prSet presAssocID="{C83C3F79-C54D-4344-A092-10845CD359E2}" presName="compNode" presStyleCnt="0"/>
      <dgm:spPr/>
    </dgm:pt>
    <dgm:pt modelId="{C75ACC6E-2709-40D0-9FB3-D4DF9BD7DDE3}" type="pres">
      <dgm:prSet presAssocID="{C83C3F79-C54D-4344-A092-10845CD359E2}" presName="dummyConnPt" presStyleCnt="0"/>
      <dgm:spPr/>
    </dgm:pt>
    <dgm:pt modelId="{E50B2266-5ED6-4D80-B292-B93B6572D38A}" type="pres">
      <dgm:prSet presAssocID="{C83C3F79-C54D-4344-A092-10845CD359E2}" presName="node" presStyleLbl="node1" presStyleIdx="11" presStyleCnt="12">
        <dgm:presLayoutVars>
          <dgm:bulletEnabled val="1"/>
        </dgm:presLayoutVars>
      </dgm:prSet>
      <dgm:spPr/>
    </dgm:pt>
  </dgm:ptLst>
  <dgm:cxnLst>
    <dgm:cxn modelId="{4C12E80D-0E62-45FC-9560-F46F84D54B47}" srcId="{51279F0E-4505-4305-8871-FB0A4EAF376D}" destId="{607B29F9-578C-432D-842C-88E1490F2FA7}" srcOrd="7" destOrd="0" parTransId="{9555FA8A-E31A-4C51-B0C2-319362F3B17A}" sibTransId="{29F4B65C-8B46-4BF9-857B-3764FC020744}"/>
    <dgm:cxn modelId="{C9FDF410-ACED-4064-A6E1-94F3C0CAC7EC}" type="presOf" srcId="{59296EB5-FED1-4036-B532-524990EF64CB}" destId="{8498F0CD-8C66-422C-8750-D09CE41E0644}" srcOrd="0" destOrd="0" presId="urn:microsoft.com/office/officeart/2005/8/layout/bProcess4"/>
    <dgm:cxn modelId="{C5505F16-5FD5-48B2-B1F1-47C382038254}" srcId="{51279F0E-4505-4305-8871-FB0A4EAF376D}" destId="{A3BF3CBE-E201-45AC-9214-3BF9A368C04D}" srcOrd="3" destOrd="0" parTransId="{EF745C6A-58E4-4D7A-92F0-20EE107FCD10}" sibTransId="{2E32FF3A-F5A9-4C10-AA80-95A7BDCF9BEE}"/>
    <dgm:cxn modelId="{D6CA271F-9E01-41E2-84F4-49D7B6E1F9BD}" type="presOf" srcId="{0F906EA5-009C-4427-A45D-DADE9121EF73}" destId="{6CA14BC1-CFF1-44A2-9AA4-25F15811F938}" srcOrd="0" destOrd="0" presId="urn:microsoft.com/office/officeart/2005/8/layout/bProcess4"/>
    <dgm:cxn modelId="{1E5FFA22-188C-4966-B151-0DA811C29985}" type="presOf" srcId="{A3BF3CBE-E201-45AC-9214-3BF9A368C04D}" destId="{2D314413-A44E-4458-9F34-34548D0D7DDB}" srcOrd="0" destOrd="0" presId="urn:microsoft.com/office/officeart/2005/8/layout/bProcess4"/>
    <dgm:cxn modelId="{24BD4923-4624-4BF4-84C7-93DB5766BB78}" type="presOf" srcId="{B5135E16-2BD8-4A85-91BA-D3FE22BF2D26}" destId="{767A2A72-5D86-421B-BD06-E3DBD18504DB}" srcOrd="0" destOrd="0" presId="urn:microsoft.com/office/officeart/2005/8/layout/bProcess4"/>
    <dgm:cxn modelId="{EDFA8A25-7B5A-424A-8FF9-2B21CB3143CA}" type="presOf" srcId="{6C1BEF60-620A-4F97-A229-DE4411466454}" destId="{8F1DD338-6776-4F24-806D-336A1BCDFD21}" srcOrd="0" destOrd="0" presId="urn:microsoft.com/office/officeart/2005/8/layout/bProcess4"/>
    <dgm:cxn modelId="{CFAACF28-A136-4772-8968-959B2384EC68}" type="presOf" srcId="{B5671E4F-13F5-4518-98D1-CAF6F51D2C0E}" destId="{D291290E-AB32-420B-A468-20B44C0339B9}" srcOrd="0" destOrd="0" presId="urn:microsoft.com/office/officeart/2005/8/layout/bProcess4"/>
    <dgm:cxn modelId="{5E59292E-63D4-48C2-B4D8-62765C12195F}" type="presOf" srcId="{2C3987B8-EA14-4998-B612-8B5E959F00CE}" destId="{5377B15A-6B8B-4E4A-9169-CD8D7FAF0B2A}" srcOrd="0" destOrd="0" presId="urn:microsoft.com/office/officeart/2005/8/layout/bProcess4"/>
    <dgm:cxn modelId="{20D1AB3A-C6F1-4256-9237-3C04E18BB066}" type="presOf" srcId="{46AEC390-D257-4C60-9509-FFB5CC7FDA65}" destId="{5FBBAF44-6FF9-4B9B-8D8F-845978B9F848}" srcOrd="0" destOrd="0" presId="urn:microsoft.com/office/officeart/2005/8/layout/bProcess4"/>
    <dgm:cxn modelId="{65AB763C-E4DC-4083-93BA-8BB6E4601C71}" srcId="{51279F0E-4505-4305-8871-FB0A4EAF376D}" destId="{C83C3F79-C54D-4344-A092-10845CD359E2}" srcOrd="11" destOrd="0" parTransId="{49F1DCE6-1AA5-4D09-9262-D4250777F902}" sibTransId="{2E97B28A-142C-4221-9876-5D6978B49971}"/>
    <dgm:cxn modelId="{2243485B-52E1-4301-B581-ED41251971FF}" srcId="{51279F0E-4505-4305-8871-FB0A4EAF376D}" destId="{293E45F4-DCD4-4F7D-A119-ECE52C91A0A6}" srcOrd="10" destOrd="0" parTransId="{3F65B7D5-C06E-4B55-9C9A-667B573F3F05}" sibTransId="{1A970BF4-D3B8-41DA-94F9-E6CBCC8C40FA}"/>
    <dgm:cxn modelId="{D0089F47-D5EA-4E5B-A3D0-99868986C72C}" type="presOf" srcId="{1A970BF4-D3B8-41DA-94F9-E6CBCC8C40FA}" destId="{BD79AE48-93FA-45BA-8106-CA3A58FFB571}" srcOrd="0" destOrd="0" presId="urn:microsoft.com/office/officeart/2005/8/layout/bProcess4"/>
    <dgm:cxn modelId="{A36D2776-C903-44DA-AC97-B8056E3C56E1}" type="presOf" srcId="{29F4B65C-8B46-4BF9-857B-3764FC020744}" destId="{ADECF9AE-3C64-4FDE-882C-ABCDDBAF8B0A}" srcOrd="0" destOrd="0" presId="urn:microsoft.com/office/officeart/2005/8/layout/bProcess4"/>
    <dgm:cxn modelId="{72A7EA77-16FA-4781-A8E2-7CE943F5C1BB}" type="presOf" srcId="{71C3C9E2-6950-4F66-84B0-DF6291C408E9}" destId="{91C7DA43-EF4B-4E09-AF7C-875C0C738E76}" srcOrd="0" destOrd="0" presId="urn:microsoft.com/office/officeart/2005/8/layout/bProcess4"/>
    <dgm:cxn modelId="{250FA258-E8F9-4B7B-B98B-998D78E00FE0}" type="presOf" srcId="{EF4AA9DA-7A82-4BE9-9E57-7969022CBEB0}" destId="{007C55E0-2A6F-4FD4-87C6-06B79C64E8C4}" srcOrd="0" destOrd="0" presId="urn:microsoft.com/office/officeart/2005/8/layout/bProcess4"/>
    <dgm:cxn modelId="{8D0FB678-E01D-4363-B61A-B81AAB538D0E}" type="presOf" srcId="{607B29F9-578C-432D-842C-88E1490F2FA7}" destId="{6D10EF98-0380-427D-A4A0-AD7D85A57ABC}" srcOrd="0" destOrd="0" presId="urn:microsoft.com/office/officeart/2005/8/layout/bProcess4"/>
    <dgm:cxn modelId="{9920027A-FC75-43B9-AF0B-4698EA695384}" srcId="{51279F0E-4505-4305-8871-FB0A4EAF376D}" destId="{59296EB5-FED1-4036-B532-524990EF64CB}" srcOrd="2" destOrd="0" parTransId="{4E939918-E525-4F87-A072-1B58165B8D33}" sibTransId="{0F906EA5-009C-4427-A45D-DADE9121EF73}"/>
    <dgm:cxn modelId="{675C257A-35E6-4772-A37E-7D205FE71BD3}" type="presOf" srcId="{4D24A1AD-0964-4676-AB14-AE72C4A89DBB}" destId="{31F978EF-2165-488C-AFF8-2A18208791ED}" srcOrd="0" destOrd="0" presId="urn:microsoft.com/office/officeart/2005/8/layout/bProcess4"/>
    <dgm:cxn modelId="{7241F25A-58F1-441D-BD2D-1CD57506F0A6}" type="presOf" srcId="{D91B36BE-BA65-49FD-8598-F5F4B9847F55}" destId="{AF7DD159-F6E8-4718-9D27-8DC99FBD78CF}" srcOrd="0" destOrd="0" presId="urn:microsoft.com/office/officeart/2005/8/layout/bProcess4"/>
    <dgm:cxn modelId="{190A6084-1BFC-46B3-B01B-1F4AC8634ECC}" type="presOf" srcId="{2E32FF3A-F5A9-4C10-AA80-95A7BDCF9BEE}" destId="{48925379-2870-48A9-B794-ADDD21D256DF}" srcOrd="0" destOrd="0" presId="urn:microsoft.com/office/officeart/2005/8/layout/bProcess4"/>
    <dgm:cxn modelId="{A6479A85-9894-43E3-85EA-EAD82990EAD0}" srcId="{51279F0E-4505-4305-8871-FB0A4EAF376D}" destId="{EF4AA9DA-7A82-4BE9-9E57-7969022CBEB0}" srcOrd="5" destOrd="0" parTransId="{9CDAE442-F8D1-48FF-BDDC-2C3BCF1493EF}" sibTransId="{D91B36BE-BA65-49FD-8598-F5F4B9847F55}"/>
    <dgm:cxn modelId="{D445168B-F382-42D9-8037-5EE725BEBD3B}" srcId="{51279F0E-4505-4305-8871-FB0A4EAF376D}" destId="{B5135E16-2BD8-4A85-91BA-D3FE22BF2D26}" srcOrd="4" destOrd="0" parTransId="{A3B8793B-DF28-43FF-A6C8-985A2A18470F}" sibTransId="{F8DE33DD-408E-467F-8955-44747FF6EC3A}"/>
    <dgm:cxn modelId="{287DB58C-AA2D-40B4-B036-72D35825AE6A}" srcId="{51279F0E-4505-4305-8871-FB0A4EAF376D}" destId="{79DEB33B-4F06-4EC0-B528-B6EEBE686162}" srcOrd="6" destOrd="0" parTransId="{5D6A8569-48BD-427E-8118-1CCBD662B602}" sibTransId="{ED8C0068-1E2F-42A3-A339-D3423DB32F8D}"/>
    <dgm:cxn modelId="{F94F6A8D-1012-4B42-80AE-5546ADF49147}" srcId="{51279F0E-4505-4305-8871-FB0A4EAF376D}" destId="{4D24A1AD-0964-4676-AB14-AE72C4A89DBB}" srcOrd="0" destOrd="0" parTransId="{D2BB7875-58CF-4E6F-BE52-84200FB44D49}" sibTransId="{46AEC390-D257-4C60-9509-FFB5CC7FDA65}"/>
    <dgm:cxn modelId="{E343F094-E2F1-4096-9E9F-1E0CBA1C8CE4}" type="presOf" srcId="{94E04673-C5D3-4735-9EA1-8D3218513EE1}" destId="{F966EDE0-9B98-49E9-9920-D8A0E007253B}" srcOrd="0" destOrd="0" presId="urn:microsoft.com/office/officeart/2005/8/layout/bProcess4"/>
    <dgm:cxn modelId="{49B19599-4A33-450A-BD0D-3DC6B6C03E08}" type="presOf" srcId="{ED8C0068-1E2F-42A3-A339-D3423DB32F8D}" destId="{0FA883CF-E1E9-43F5-BC6B-62944851A3E5}" srcOrd="0" destOrd="0" presId="urn:microsoft.com/office/officeart/2005/8/layout/bProcess4"/>
    <dgm:cxn modelId="{EB53A2B7-98AC-47DB-B83D-6044C4CC55BE}" srcId="{51279F0E-4505-4305-8871-FB0A4EAF376D}" destId="{6C1BEF60-620A-4F97-A229-DE4411466454}" srcOrd="8" destOrd="0" parTransId="{582731AC-4557-4EEB-9A55-06664BCD2580}" sibTransId="{B5671E4F-13F5-4518-98D1-CAF6F51D2C0E}"/>
    <dgm:cxn modelId="{12A7CFB8-E7D7-40FF-8968-A943FB8C219E}" type="presOf" srcId="{293E45F4-DCD4-4F7D-A119-ECE52C91A0A6}" destId="{DF46DFFA-6F24-4791-870E-CB915E43CEC4}" srcOrd="0" destOrd="0" presId="urn:microsoft.com/office/officeart/2005/8/layout/bProcess4"/>
    <dgm:cxn modelId="{3EEE6BBB-B553-45E1-9F79-69C34ED360E9}" type="presOf" srcId="{51279F0E-4505-4305-8871-FB0A4EAF376D}" destId="{85F562B5-F3DE-4400-92B7-7892452AFD38}" srcOrd="0" destOrd="0" presId="urn:microsoft.com/office/officeart/2005/8/layout/bProcess4"/>
    <dgm:cxn modelId="{14BA4ABD-D270-4CA2-9889-F12451976D4A}" type="presOf" srcId="{79DEB33B-4F06-4EC0-B528-B6EEBE686162}" destId="{71F6C2BF-FF91-4EEC-8255-8927AEFFD178}" srcOrd="0" destOrd="0" presId="urn:microsoft.com/office/officeart/2005/8/layout/bProcess4"/>
    <dgm:cxn modelId="{646FA0C0-760D-4AA6-9234-A3F981D5E4D9}" srcId="{51279F0E-4505-4305-8871-FB0A4EAF376D}" destId="{BBABAD28-9394-4F83-A73A-8B3F84263648}" srcOrd="9" destOrd="0" parTransId="{F78092B0-4D91-4783-8477-E2B82B3BD015}" sibTransId="{2C3987B8-EA14-4998-B612-8B5E959F00CE}"/>
    <dgm:cxn modelId="{0E8B33DB-F4E3-4354-A4D7-B737C69FC2B7}" type="presOf" srcId="{F8DE33DD-408E-467F-8955-44747FF6EC3A}" destId="{C9E16835-3124-4EA7-9EEC-71DE132D7989}" srcOrd="0" destOrd="0" presId="urn:microsoft.com/office/officeart/2005/8/layout/bProcess4"/>
    <dgm:cxn modelId="{B93525DC-1200-42B4-8680-B657660DCC24}" srcId="{51279F0E-4505-4305-8871-FB0A4EAF376D}" destId="{94E04673-C5D3-4735-9EA1-8D3218513EE1}" srcOrd="1" destOrd="0" parTransId="{2D116841-7703-47DB-88EC-8B5FD3154CC6}" sibTransId="{71C3C9E2-6950-4F66-84B0-DF6291C408E9}"/>
    <dgm:cxn modelId="{CEBFC1F6-2652-481A-96CD-839651B3498F}" type="presOf" srcId="{C83C3F79-C54D-4344-A092-10845CD359E2}" destId="{E50B2266-5ED6-4D80-B292-B93B6572D38A}" srcOrd="0" destOrd="0" presId="urn:microsoft.com/office/officeart/2005/8/layout/bProcess4"/>
    <dgm:cxn modelId="{6DC41EFE-988D-4CDA-8910-C989A562A792}" type="presOf" srcId="{BBABAD28-9394-4F83-A73A-8B3F84263648}" destId="{8B27894E-70BB-4D03-BC6C-1C91A74E1198}" srcOrd="0" destOrd="0" presId="urn:microsoft.com/office/officeart/2005/8/layout/bProcess4"/>
    <dgm:cxn modelId="{EFEABDC2-C30A-46BA-BE1E-B452553B15A7}" type="presParOf" srcId="{85F562B5-F3DE-4400-92B7-7892452AFD38}" destId="{1D660B58-77C0-45A7-BB07-46793A7A93CC}" srcOrd="0" destOrd="0" presId="urn:microsoft.com/office/officeart/2005/8/layout/bProcess4"/>
    <dgm:cxn modelId="{68122BBE-4BCF-4837-8C51-06D368023AB4}" type="presParOf" srcId="{1D660B58-77C0-45A7-BB07-46793A7A93CC}" destId="{05AE18A5-F69D-4556-A020-F49350893E0D}" srcOrd="0" destOrd="0" presId="urn:microsoft.com/office/officeart/2005/8/layout/bProcess4"/>
    <dgm:cxn modelId="{48AE1605-D5D6-480C-B2EF-10BEE11A9104}" type="presParOf" srcId="{1D660B58-77C0-45A7-BB07-46793A7A93CC}" destId="{31F978EF-2165-488C-AFF8-2A18208791ED}" srcOrd="1" destOrd="0" presId="urn:microsoft.com/office/officeart/2005/8/layout/bProcess4"/>
    <dgm:cxn modelId="{98ADA7D8-21EF-4D08-A5CF-73E33D838E7C}" type="presParOf" srcId="{85F562B5-F3DE-4400-92B7-7892452AFD38}" destId="{5FBBAF44-6FF9-4B9B-8D8F-845978B9F848}" srcOrd="1" destOrd="0" presId="urn:microsoft.com/office/officeart/2005/8/layout/bProcess4"/>
    <dgm:cxn modelId="{DDC93C77-AE93-4322-9D9F-22ADB8ED094C}" type="presParOf" srcId="{85F562B5-F3DE-4400-92B7-7892452AFD38}" destId="{A195A83E-7860-4E4F-9377-27FA9190DCC6}" srcOrd="2" destOrd="0" presId="urn:microsoft.com/office/officeart/2005/8/layout/bProcess4"/>
    <dgm:cxn modelId="{118FA359-5F6C-4526-A3D9-6FE3D60123C6}" type="presParOf" srcId="{A195A83E-7860-4E4F-9377-27FA9190DCC6}" destId="{95C07609-4D10-41F7-8462-1C5581578C5B}" srcOrd="0" destOrd="0" presId="urn:microsoft.com/office/officeart/2005/8/layout/bProcess4"/>
    <dgm:cxn modelId="{E2B9D72A-31C1-4E64-A9D3-F6E287172CF8}" type="presParOf" srcId="{A195A83E-7860-4E4F-9377-27FA9190DCC6}" destId="{F966EDE0-9B98-49E9-9920-D8A0E007253B}" srcOrd="1" destOrd="0" presId="urn:microsoft.com/office/officeart/2005/8/layout/bProcess4"/>
    <dgm:cxn modelId="{0CEF99A4-1430-46D5-95B7-80CF104467A1}" type="presParOf" srcId="{85F562B5-F3DE-4400-92B7-7892452AFD38}" destId="{91C7DA43-EF4B-4E09-AF7C-875C0C738E76}" srcOrd="3" destOrd="0" presId="urn:microsoft.com/office/officeart/2005/8/layout/bProcess4"/>
    <dgm:cxn modelId="{303A68AF-C70D-46A1-8314-D0E4CA838713}" type="presParOf" srcId="{85F562B5-F3DE-4400-92B7-7892452AFD38}" destId="{342CF606-8E6C-48AC-8362-FB2367ED2734}" srcOrd="4" destOrd="0" presId="urn:microsoft.com/office/officeart/2005/8/layout/bProcess4"/>
    <dgm:cxn modelId="{5609CDED-7E47-478F-B578-5803F1EF5850}" type="presParOf" srcId="{342CF606-8E6C-48AC-8362-FB2367ED2734}" destId="{9B38F88B-EE4A-40C1-AA81-DF25C46CB21A}" srcOrd="0" destOrd="0" presId="urn:microsoft.com/office/officeart/2005/8/layout/bProcess4"/>
    <dgm:cxn modelId="{85E321FF-BA07-437F-8F56-8E0E7563F3F3}" type="presParOf" srcId="{342CF606-8E6C-48AC-8362-FB2367ED2734}" destId="{8498F0CD-8C66-422C-8750-D09CE41E0644}" srcOrd="1" destOrd="0" presId="urn:microsoft.com/office/officeart/2005/8/layout/bProcess4"/>
    <dgm:cxn modelId="{E1D4B1E7-DD12-4424-AA3F-987252D40528}" type="presParOf" srcId="{85F562B5-F3DE-4400-92B7-7892452AFD38}" destId="{6CA14BC1-CFF1-44A2-9AA4-25F15811F938}" srcOrd="5" destOrd="0" presId="urn:microsoft.com/office/officeart/2005/8/layout/bProcess4"/>
    <dgm:cxn modelId="{1CF121B2-EB74-4DDE-B2EC-0C4E30E8450D}" type="presParOf" srcId="{85F562B5-F3DE-4400-92B7-7892452AFD38}" destId="{6359C61D-AA54-481C-8021-0BF357224661}" srcOrd="6" destOrd="0" presId="urn:microsoft.com/office/officeart/2005/8/layout/bProcess4"/>
    <dgm:cxn modelId="{3FED9B09-EF57-4AE3-9D32-DFFAEA1CA7C1}" type="presParOf" srcId="{6359C61D-AA54-481C-8021-0BF357224661}" destId="{5E15E666-5AAC-42C5-B97C-AA439415E997}" srcOrd="0" destOrd="0" presId="urn:microsoft.com/office/officeart/2005/8/layout/bProcess4"/>
    <dgm:cxn modelId="{BB7643D1-9AB5-4C4F-9145-668929E39D0E}" type="presParOf" srcId="{6359C61D-AA54-481C-8021-0BF357224661}" destId="{2D314413-A44E-4458-9F34-34548D0D7DDB}" srcOrd="1" destOrd="0" presId="urn:microsoft.com/office/officeart/2005/8/layout/bProcess4"/>
    <dgm:cxn modelId="{A769BA2F-C448-4569-9BD3-0F3402DEA8B6}" type="presParOf" srcId="{85F562B5-F3DE-4400-92B7-7892452AFD38}" destId="{48925379-2870-48A9-B794-ADDD21D256DF}" srcOrd="7" destOrd="0" presId="urn:microsoft.com/office/officeart/2005/8/layout/bProcess4"/>
    <dgm:cxn modelId="{C4CFFA08-F821-4375-AE54-F65AE5E8C3B4}" type="presParOf" srcId="{85F562B5-F3DE-4400-92B7-7892452AFD38}" destId="{49058157-808A-4D89-B600-A7AF36668C50}" srcOrd="8" destOrd="0" presId="urn:microsoft.com/office/officeart/2005/8/layout/bProcess4"/>
    <dgm:cxn modelId="{C50E827E-7179-4424-89DF-3417F8C86AA7}" type="presParOf" srcId="{49058157-808A-4D89-B600-A7AF36668C50}" destId="{AAD9E57F-4372-4778-8E0A-035DD8B45611}" srcOrd="0" destOrd="0" presId="urn:microsoft.com/office/officeart/2005/8/layout/bProcess4"/>
    <dgm:cxn modelId="{DDCE2B14-C1C7-418A-A927-EE015284CDC1}" type="presParOf" srcId="{49058157-808A-4D89-B600-A7AF36668C50}" destId="{767A2A72-5D86-421B-BD06-E3DBD18504DB}" srcOrd="1" destOrd="0" presId="urn:microsoft.com/office/officeart/2005/8/layout/bProcess4"/>
    <dgm:cxn modelId="{A486AF14-844A-4BB7-8DDC-74B00E8D9247}" type="presParOf" srcId="{85F562B5-F3DE-4400-92B7-7892452AFD38}" destId="{C9E16835-3124-4EA7-9EEC-71DE132D7989}" srcOrd="9" destOrd="0" presId="urn:microsoft.com/office/officeart/2005/8/layout/bProcess4"/>
    <dgm:cxn modelId="{70B2B331-9348-4F78-A23F-16E193145A2C}" type="presParOf" srcId="{85F562B5-F3DE-4400-92B7-7892452AFD38}" destId="{24AA8347-E514-4FF5-8014-54B6F7CA6821}" srcOrd="10" destOrd="0" presId="urn:microsoft.com/office/officeart/2005/8/layout/bProcess4"/>
    <dgm:cxn modelId="{E4F74940-E319-4B54-BE28-CC5A2CD1409C}" type="presParOf" srcId="{24AA8347-E514-4FF5-8014-54B6F7CA6821}" destId="{AC6D53AC-F099-4151-A76F-FDF5E9828486}" srcOrd="0" destOrd="0" presId="urn:microsoft.com/office/officeart/2005/8/layout/bProcess4"/>
    <dgm:cxn modelId="{5EA91605-C422-48ED-BDD0-2B5DEEFC0D37}" type="presParOf" srcId="{24AA8347-E514-4FF5-8014-54B6F7CA6821}" destId="{007C55E0-2A6F-4FD4-87C6-06B79C64E8C4}" srcOrd="1" destOrd="0" presId="urn:microsoft.com/office/officeart/2005/8/layout/bProcess4"/>
    <dgm:cxn modelId="{734B11EC-D48B-4EDD-92A5-2DA35A78F866}" type="presParOf" srcId="{85F562B5-F3DE-4400-92B7-7892452AFD38}" destId="{AF7DD159-F6E8-4718-9D27-8DC99FBD78CF}" srcOrd="11" destOrd="0" presId="urn:microsoft.com/office/officeart/2005/8/layout/bProcess4"/>
    <dgm:cxn modelId="{76A40B54-CDA8-4FE9-BCFF-A1C0495F2E03}" type="presParOf" srcId="{85F562B5-F3DE-4400-92B7-7892452AFD38}" destId="{DCC8D731-3592-4DC7-A485-0FE5D1561143}" srcOrd="12" destOrd="0" presId="urn:microsoft.com/office/officeart/2005/8/layout/bProcess4"/>
    <dgm:cxn modelId="{B1E76A90-51F9-4202-BC79-08EF87994265}" type="presParOf" srcId="{DCC8D731-3592-4DC7-A485-0FE5D1561143}" destId="{51561735-8F77-4E7E-B8F3-72A204352331}" srcOrd="0" destOrd="0" presId="urn:microsoft.com/office/officeart/2005/8/layout/bProcess4"/>
    <dgm:cxn modelId="{A67F3D67-74AC-40FC-A2D9-6CB9649C4F76}" type="presParOf" srcId="{DCC8D731-3592-4DC7-A485-0FE5D1561143}" destId="{71F6C2BF-FF91-4EEC-8255-8927AEFFD178}" srcOrd="1" destOrd="0" presId="urn:microsoft.com/office/officeart/2005/8/layout/bProcess4"/>
    <dgm:cxn modelId="{5BE2ED1C-DB75-4A5F-973B-35AC14ECE737}" type="presParOf" srcId="{85F562B5-F3DE-4400-92B7-7892452AFD38}" destId="{0FA883CF-E1E9-43F5-BC6B-62944851A3E5}" srcOrd="13" destOrd="0" presId="urn:microsoft.com/office/officeart/2005/8/layout/bProcess4"/>
    <dgm:cxn modelId="{AE45FEAF-1635-4A86-9F5B-B08F85ED56EC}" type="presParOf" srcId="{85F562B5-F3DE-4400-92B7-7892452AFD38}" destId="{E208691C-F230-405F-85FB-3D9DC167CFC1}" srcOrd="14" destOrd="0" presId="urn:microsoft.com/office/officeart/2005/8/layout/bProcess4"/>
    <dgm:cxn modelId="{FA5D1950-825E-48AA-829C-119CA27DAE5D}" type="presParOf" srcId="{E208691C-F230-405F-85FB-3D9DC167CFC1}" destId="{5F5FB0A5-FDDA-474A-A125-95BD02F23768}" srcOrd="0" destOrd="0" presId="urn:microsoft.com/office/officeart/2005/8/layout/bProcess4"/>
    <dgm:cxn modelId="{1C37FB5D-500D-475C-B91C-669E30B1128B}" type="presParOf" srcId="{E208691C-F230-405F-85FB-3D9DC167CFC1}" destId="{6D10EF98-0380-427D-A4A0-AD7D85A57ABC}" srcOrd="1" destOrd="0" presId="urn:microsoft.com/office/officeart/2005/8/layout/bProcess4"/>
    <dgm:cxn modelId="{D4C79ED3-A890-475C-916E-D53886C63FED}" type="presParOf" srcId="{85F562B5-F3DE-4400-92B7-7892452AFD38}" destId="{ADECF9AE-3C64-4FDE-882C-ABCDDBAF8B0A}" srcOrd="15" destOrd="0" presId="urn:microsoft.com/office/officeart/2005/8/layout/bProcess4"/>
    <dgm:cxn modelId="{87B793D5-C51A-458B-BCE3-BE3FCDA77E79}" type="presParOf" srcId="{85F562B5-F3DE-4400-92B7-7892452AFD38}" destId="{6551D17E-89AC-4BC0-8B72-E77534FD2F41}" srcOrd="16" destOrd="0" presId="urn:microsoft.com/office/officeart/2005/8/layout/bProcess4"/>
    <dgm:cxn modelId="{C29F6CFC-A513-4DF6-B8F6-AAA2F50C8C7D}" type="presParOf" srcId="{6551D17E-89AC-4BC0-8B72-E77534FD2F41}" destId="{5056D105-765B-4322-BF0D-10BA0AEB0E99}" srcOrd="0" destOrd="0" presId="urn:microsoft.com/office/officeart/2005/8/layout/bProcess4"/>
    <dgm:cxn modelId="{BE6E2946-4396-47C5-9B6D-A4C8226055C2}" type="presParOf" srcId="{6551D17E-89AC-4BC0-8B72-E77534FD2F41}" destId="{8F1DD338-6776-4F24-806D-336A1BCDFD21}" srcOrd="1" destOrd="0" presId="urn:microsoft.com/office/officeart/2005/8/layout/bProcess4"/>
    <dgm:cxn modelId="{7AC019F7-0E68-4F21-AE48-6A04346EB7DD}" type="presParOf" srcId="{85F562B5-F3DE-4400-92B7-7892452AFD38}" destId="{D291290E-AB32-420B-A468-20B44C0339B9}" srcOrd="17" destOrd="0" presId="urn:microsoft.com/office/officeart/2005/8/layout/bProcess4"/>
    <dgm:cxn modelId="{76C48181-485C-4322-97F5-0903FDDA201A}" type="presParOf" srcId="{85F562B5-F3DE-4400-92B7-7892452AFD38}" destId="{2645EDD2-D64F-48A8-912C-449E1F422C08}" srcOrd="18" destOrd="0" presId="urn:microsoft.com/office/officeart/2005/8/layout/bProcess4"/>
    <dgm:cxn modelId="{4E80FAB6-7DED-4EA1-97D6-72E0AB3B0880}" type="presParOf" srcId="{2645EDD2-D64F-48A8-912C-449E1F422C08}" destId="{88B8C43E-7388-408D-AACD-4C1FCD3BB9AF}" srcOrd="0" destOrd="0" presId="urn:microsoft.com/office/officeart/2005/8/layout/bProcess4"/>
    <dgm:cxn modelId="{FAFBE057-A660-4D03-8055-54B64AA9CB9C}" type="presParOf" srcId="{2645EDD2-D64F-48A8-912C-449E1F422C08}" destId="{8B27894E-70BB-4D03-BC6C-1C91A74E1198}" srcOrd="1" destOrd="0" presId="urn:microsoft.com/office/officeart/2005/8/layout/bProcess4"/>
    <dgm:cxn modelId="{62C74F0A-BAA1-452A-BCEC-EE4B8099CFEA}" type="presParOf" srcId="{85F562B5-F3DE-4400-92B7-7892452AFD38}" destId="{5377B15A-6B8B-4E4A-9169-CD8D7FAF0B2A}" srcOrd="19" destOrd="0" presId="urn:microsoft.com/office/officeart/2005/8/layout/bProcess4"/>
    <dgm:cxn modelId="{1E602DFB-8E34-4C0F-B4D3-24EB361A6959}" type="presParOf" srcId="{85F562B5-F3DE-4400-92B7-7892452AFD38}" destId="{5B359865-90F4-40A7-B96F-B1DF1B8B1448}" srcOrd="20" destOrd="0" presId="urn:microsoft.com/office/officeart/2005/8/layout/bProcess4"/>
    <dgm:cxn modelId="{DA8C1737-2518-49A1-BC31-F727E9116E67}" type="presParOf" srcId="{5B359865-90F4-40A7-B96F-B1DF1B8B1448}" destId="{1FA0B537-0A83-419E-A55C-F802C07F9CA1}" srcOrd="0" destOrd="0" presId="urn:microsoft.com/office/officeart/2005/8/layout/bProcess4"/>
    <dgm:cxn modelId="{A3193D4C-C303-49DF-84AF-0F350E21D789}" type="presParOf" srcId="{5B359865-90F4-40A7-B96F-B1DF1B8B1448}" destId="{DF46DFFA-6F24-4791-870E-CB915E43CEC4}" srcOrd="1" destOrd="0" presId="urn:microsoft.com/office/officeart/2005/8/layout/bProcess4"/>
    <dgm:cxn modelId="{1F6EB5E7-631B-4E95-8787-DE002FF17197}" type="presParOf" srcId="{85F562B5-F3DE-4400-92B7-7892452AFD38}" destId="{BD79AE48-93FA-45BA-8106-CA3A58FFB571}" srcOrd="21" destOrd="0" presId="urn:microsoft.com/office/officeart/2005/8/layout/bProcess4"/>
    <dgm:cxn modelId="{54D30547-1BB3-4EEF-A1D6-F45CB828CE66}" type="presParOf" srcId="{85F562B5-F3DE-4400-92B7-7892452AFD38}" destId="{1406B10C-AAFA-406E-B166-532D13E87A03}" srcOrd="22" destOrd="0" presId="urn:microsoft.com/office/officeart/2005/8/layout/bProcess4"/>
    <dgm:cxn modelId="{52642297-530E-4845-B5BC-6B32C28CB289}" type="presParOf" srcId="{1406B10C-AAFA-406E-B166-532D13E87A03}" destId="{C75ACC6E-2709-40D0-9FB3-D4DF9BD7DDE3}" srcOrd="0" destOrd="0" presId="urn:microsoft.com/office/officeart/2005/8/layout/bProcess4"/>
    <dgm:cxn modelId="{61659162-EE2E-4A82-8210-0D430D983472}" type="presParOf" srcId="{1406B10C-AAFA-406E-B166-532D13E87A03}" destId="{E50B2266-5ED6-4D80-B292-B93B6572D38A}" srcOrd="1" destOrd="0" presId="urn:microsoft.com/office/officeart/2005/8/layout/bProcess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FBBAF44-6FF9-4B9B-8D8F-845978B9F848}">
      <dsp:nvSpPr>
        <dsp:cNvPr id="0" name=""/>
        <dsp:cNvSpPr/>
      </dsp:nvSpPr>
      <dsp:spPr>
        <a:xfrm rot="5400000">
          <a:off x="1326621" y="813835"/>
          <a:ext cx="1273007" cy="153538"/>
        </a:xfrm>
        <a:prstGeom prst="rect">
          <a:avLst/>
        </a:prstGeom>
        <a:solidFill>
          <a:schemeClr val="accent4">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31F978EF-2165-488C-AFF8-2A18208791ED}">
      <dsp:nvSpPr>
        <dsp:cNvPr id="0" name=""/>
        <dsp:cNvSpPr/>
      </dsp:nvSpPr>
      <dsp:spPr>
        <a:xfrm>
          <a:off x="1618690" y="255"/>
          <a:ext cx="1705980" cy="1023588"/>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Teacher/TA identifies possible SEMH need</a:t>
          </a:r>
        </a:p>
      </dsp:txBody>
      <dsp:txXfrm>
        <a:off x="1648670" y="30235"/>
        <a:ext cx="1646020" cy="963628"/>
      </dsp:txXfrm>
    </dsp:sp>
    <dsp:sp modelId="{91C7DA43-EF4B-4E09-AF7C-875C0C738E76}">
      <dsp:nvSpPr>
        <dsp:cNvPr id="0" name=""/>
        <dsp:cNvSpPr/>
      </dsp:nvSpPr>
      <dsp:spPr>
        <a:xfrm rot="5400000">
          <a:off x="1326621" y="2093320"/>
          <a:ext cx="1273007" cy="153538"/>
        </a:xfrm>
        <a:prstGeom prst="rect">
          <a:avLst/>
        </a:prstGeom>
        <a:solidFill>
          <a:schemeClr val="accent4">
            <a:hueOff val="-446477"/>
            <a:satOff val="2690"/>
            <a:lumOff val="216"/>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F966EDE0-9B98-49E9-9920-D8A0E007253B}">
      <dsp:nvSpPr>
        <dsp:cNvPr id="0" name=""/>
        <dsp:cNvSpPr/>
      </dsp:nvSpPr>
      <dsp:spPr>
        <a:xfrm>
          <a:off x="1618690" y="1279740"/>
          <a:ext cx="1705980" cy="1023588"/>
        </a:xfrm>
        <a:prstGeom prst="roundRect">
          <a:avLst>
            <a:gd name="adj" fmla="val 10000"/>
          </a:avLst>
        </a:prstGeom>
        <a:solidFill>
          <a:schemeClr val="accent4">
            <a:hueOff val="-405888"/>
            <a:satOff val="2445"/>
            <a:lumOff val="196"/>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Complete Cycle 1 of the SEMH Diagnostic Profile and implement strategies </a:t>
          </a:r>
        </a:p>
      </dsp:txBody>
      <dsp:txXfrm>
        <a:off x="1648670" y="1309720"/>
        <a:ext cx="1646020" cy="963628"/>
      </dsp:txXfrm>
    </dsp:sp>
    <dsp:sp modelId="{6CA14BC1-CFF1-44A2-9AA4-25F15811F938}">
      <dsp:nvSpPr>
        <dsp:cNvPr id="0" name=""/>
        <dsp:cNvSpPr/>
      </dsp:nvSpPr>
      <dsp:spPr>
        <a:xfrm rot="5400000">
          <a:off x="1326621" y="3372805"/>
          <a:ext cx="1273007" cy="153538"/>
        </a:xfrm>
        <a:prstGeom prst="rect">
          <a:avLst/>
        </a:prstGeom>
        <a:solidFill>
          <a:schemeClr val="accent4">
            <a:hueOff val="-892954"/>
            <a:satOff val="5380"/>
            <a:lumOff val="431"/>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498F0CD-8C66-422C-8750-D09CE41E0644}">
      <dsp:nvSpPr>
        <dsp:cNvPr id="0" name=""/>
        <dsp:cNvSpPr/>
      </dsp:nvSpPr>
      <dsp:spPr>
        <a:xfrm>
          <a:off x="1618690" y="2559226"/>
          <a:ext cx="1705980" cy="1023588"/>
        </a:xfrm>
        <a:prstGeom prst="roundRect">
          <a:avLst>
            <a:gd name="adj" fmla="val 10000"/>
          </a:avLst>
        </a:prstGeom>
        <a:solidFill>
          <a:schemeClr val="accent4">
            <a:hueOff val="-811776"/>
            <a:satOff val="4891"/>
            <a:lumOff val="392"/>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Review impact of Cycle 1 strategies using the SEMH Diagnostic Profile</a:t>
          </a:r>
        </a:p>
      </dsp:txBody>
      <dsp:txXfrm>
        <a:off x="1648670" y="2589206"/>
        <a:ext cx="1646020" cy="963628"/>
      </dsp:txXfrm>
    </dsp:sp>
    <dsp:sp modelId="{48925379-2870-48A9-B794-ADDD21D256DF}">
      <dsp:nvSpPr>
        <dsp:cNvPr id="0" name=""/>
        <dsp:cNvSpPr/>
      </dsp:nvSpPr>
      <dsp:spPr>
        <a:xfrm>
          <a:off x="1966363" y="4012547"/>
          <a:ext cx="2262476" cy="153538"/>
        </a:xfrm>
        <a:prstGeom prst="rect">
          <a:avLst/>
        </a:prstGeom>
        <a:solidFill>
          <a:schemeClr val="accent4">
            <a:hueOff val="-1339431"/>
            <a:satOff val="8070"/>
            <a:lumOff val="647"/>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2D314413-A44E-4458-9F34-34548D0D7DDB}">
      <dsp:nvSpPr>
        <dsp:cNvPr id="0" name=""/>
        <dsp:cNvSpPr/>
      </dsp:nvSpPr>
      <dsp:spPr>
        <a:xfrm>
          <a:off x="1618690" y="3838711"/>
          <a:ext cx="1705980" cy="1023588"/>
        </a:xfrm>
        <a:prstGeom prst="roundRect">
          <a:avLst>
            <a:gd name="adj" fmla="val 10000"/>
          </a:avLst>
        </a:prstGeom>
        <a:solidFill>
          <a:schemeClr val="accent4">
            <a:hueOff val="-1217664"/>
            <a:satOff val="7336"/>
            <a:lumOff val="58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Progress made maintain strategies  / Progress not made move to Cycle 2 and raise a note of concern with SENCo.</a:t>
          </a:r>
        </a:p>
      </dsp:txBody>
      <dsp:txXfrm>
        <a:off x="1648670" y="3868691"/>
        <a:ext cx="1646020" cy="963628"/>
      </dsp:txXfrm>
    </dsp:sp>
    <dsp:sp modelId="{C9E16835-3124-4EA7-9EEC-71DE132D7989}">
      <dsp:nvSpPr>
        <dsp:cNvPr id="0" name=""/>
        <dsp:cNvSpPr/>
      </dsp:nvSpPr>
      <dsp:spPr>
        <a:xfrm rot="16200000">
          <a:off x="3595574" y="3372805"/>
          <a:ext cx="1273007" cy="153538"/>
        </a:xfrm>
        <a:prstGeom prst="rect">
          <a:avLst/>
        </a:prstGeom>
        <a:solidFill>
          <a:schemeClr val="accent4">
            <a:hueOff val="-1785908"/>
            <a:satOff val="10760"/>
            <a:lumOff val="862"/>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67A2A72-5D86-421B-BD06-E3DBD18504DB}">
      <dsp:nvSpPr>
        <dsp:cNvPr id="0" name=""/>
        <dsp:cNvSpPr/>
      </dsp:nvSpPr>
      <dsp:spPr>
        <a:xfrm>
          <a:off x="3887643" y="3838711"/>
          <a:ext cx="1705980" cy="1023588"/>
        </a:xfrm>
        <a:prstGeom prst="roundRect">
          <a:avLst>
            <a:gd name="adj" fmla="val 10000"/>
          </a:avLst>
        </a:prstGeom>
        <a:solidFill>
          <a:schemeClr val="accent4">
            <a:hueOff val="-1623553"/>
            <a:satOff val="9781"/>
            <a:lumOff val="784"/>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Complete Cycle 2 of the SEMH Diagnostic Profile and implement strategies and interventions </a:t>
          </a:r>
        </a:p>
      </dsp:txBody>
      <dsp:txXfrm>
        <a:off x="3917623" y="3868691"/>
        <a:ext cx="1646020" cy="963628"/>
      </dsp:txXfrm>
    </dsp:sp>
    <dsp:sp modelId="{AF7DD159-F6E8-4718-9D27-8DC99FBD78CF}">
      <dsp:nvSpPr>
        <dsp:cNvPr id="0" name=""/>
        <dsp:cNvSpPr/>
      </dsp:nvSpPr>
      <dsp:spPr>
        <a:xfrm rot="16200000">
          <a:off x="3595574" y="2093320"/>
          <a:ext cx="1273007" cy="153538"/>
        </a:xfrm>
        <a:prstGeom prst="rect">
          <a:avLst/>
        </a:prstGeom>
        <a:solidFill>
          <a:schemeClr val="accent4">
            <a:hueOff val="-2232385"/>
            <a:satOff val="13449"/>
            <a:lumOff val="1078"/>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07C55E0-2A6F-4FD4-87C6-06B79C64E8C4}">
      <dsp:nvSpPr>
        <dsp:cNvPr id="0" name=""/>
        <dsp:cNvSpPr/>
      </dsp:nvSpPr>
      <dsp:spPr>
        <a:xfrm>
          <a:off x="3887643" y="2559226"/>
          <a:ext cx="1705980" cy="1023588"/>
        </a:xfrm>
        <a:prstGeom prst="roundRect">
          <a:avLst>
            <a:gd name="adj" fmla="val 10000"/>
          </a:avLst>
        </a:prstGeom>
        <a:solidFill>
          <a:schemeClr val="accent4">
            <a:hueOff val="-2029441"/>
            <a:satOff val="12227"/>
            <a:lumOff val="98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Review impact of Cycle 2 strategies and interventions using the SEMH Diagnostic Profile</a:t>
          </a:r>
        </a:p>
      </dsp:txBody>
      <dsp:txXfrm>
        <a:off x="3917623" y="2589206"/>
        <a:ext cx="1646020" cy="963628"/>
      </dsp:txXfrm>
    </dsp:sp>
    <dsp:sp modelId="{0FA883CF-E1E9-43F5-BC6B-62944851A3E5}">
      <dsp:nvSpPr>
        <dsp:cNvPr id="0" name=""/>
        <dsp:cNvSpPr/>
      </dsp:nvSpPr>
      <dsp:spPr>
        <a:xfrm rot="16200000">
          <a:off x="3595574" y="813835"/>
          <a:ext cx="1273007" cy="153538"/>
        </a:xfrm>
        <a:prstGeom prst="rect">
          <a:avLst/>
        </a:prstGeom>
        <a:solidFill>
          <a:schemeClr val="accent4">
            <a:hueOff val="-2678862"/>
            <a:satOff val="16139"/>
            <a:lumOff val="1294"/>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1F6C2BF-FF91-4EEC-8255-8927AEFFD178}">
      <dsp:nvSpPr>
        <dsp:cNvPr id="0" name=""/>
        <dsp:cNvSpPr/>
      </dsp:nvSpPr>
      <dsp:spPr>
        <a:xfrm>
          <a:off x="3887643" y="1279740"/>
          <a:ext cx="1705980" cy="1023588"/>
        </a:xfrm>
        <a:prstGeom prst="roundRect">
          <a:avLst>
            <a:gd name="adj" fmla="val 10000"/>
          </a:avLst>
        </a:prstGeom>
        <a:solidFill>
          <a:schemeClr val="accent4">
            <a:hueOff val="-2435329"/>
            <a:satOff val="14672"/>
            <a:lumOff val="1176"/>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Progress made maintain strategies  or move back to Cycle 1/ Progress not made move to Cycle 3 and consider involvement of SEMH Advisory Teacher or other outside agencies.</a:t>
          </a:r>
        </a:p>
      </dsp:txBody>
      <dsp:txXfrm>
        <a:off x="3917623" y="1309720"/>
        <a:ext cx="1646020" cy="963628"/>
      </dsp:txXfrm>
    </dsp:sp>
    <dsp:sp modelId="{ADECF9AE-3C64-4FDE-882C-ABCDDBAF8B0A}">
      <dsp:nvSpPr>
        <dsp:cNvPr id="0" name=""/>
        <dsp:cNvSpPr/>
      </dsp:nvSpPr>
      <dsp:spPr>
        <a:xfrm>
          <a:off x="4235317" y="174092"/>
          <a:ext cx="2262476" cy="153538"/>
        </a:xfrm>
        <a:prstGeom prst="rect">
          <a:avLst/>
        </a:prstGeom>
        <a:solidFill>
          <a:schemeClr val="accent4">
            <a:hueOff val="-3125339"/>
            <a:satOff val="18829"/>
            <a:lumOff val="1509"/>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D10EF98-0380-427D-A4A0-AD7D85A57ABC}">
      <dsp:nvSpPr>
        <dsp:cNvPr id="0" name=""/>
        <dsp:cNvSpPr/>
      </dsp:nvSpPr>
      <dsp:spPr>
        <a:xfrm>
          <a:off x="3887643" y="255"/>
          <a:ext cx="1705980" cy="1023588"/>
        </a:xfrm>
        <a:prstGeom prst="roundRect">
          <a:avLst>
            <a:gd name="adj" fmla="val 10000"/>
          </a:avLst>
        </a:prstGeom>
        <a:solidFill>
          <a:schemeClr val="accent4">
            <a:hueOff val="-2841217"/>
            <a:satOff val="17118"/>
            <a:lumOff val="1372"/>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Complete Cycle 3 of the SEMH Diagnostic Profile and implement strategies, interventions and advice from outside agencies </a:t>
          </a:r>
        </a:p>
      </dsp:txBody>
      <dsp:txXfrm>
        <a:off x="3917623" y="30235"/>
        <a:ext cx="1646020" cy="963628"/>
      </dsp:txXfrm>
    </dsp:sp>
    <dsp:sp modelId="{D291290E-AB32-420B-A468-20B44C0339B9}">
      <dsp:nvSpPr>
        <dsp:cNvPr id="0" name=""/>
        <dsp:cNvSpPr/>
      </dsp:nvSpPr>
      <dsp:spPr>
        <a:xfrm rot="5400000">
          <a:off x="5864528" y="813835"/>
          <a:ext cx="1273007" cy="153538"/>
        </a:xfrm>
        <a:prstGeom prst="rect">
          <a:avLst/>
        </a:prstGeom>
        <a:solidFill>
          <a:schemeClr val="accent4">
            <a:hueOff val="-3571816"/>
            <a:satOff val="21519"/>
            <a:lumOff val="1725"/>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F1DD338-6776-4F24-806D-336A1BCDFD21}">
      <dsp:nvSpPr>
        <dsp:cNvPr id="0" name=""/>
        <dsp:cNvSpPr/>
      </dsp:nvSpPr>
      <dsp:spPr>
        <a:xfrm>
          <a:off x="6156597" y="255"/>
          <a:ext cx="1705980" cy="1023588"/>
        </a:xfrm>
        <a:prstGeom prst="roundRect">
          <a:avLst>
            <a:gd name="adj" fmla="val 10000"/>
          </a:avLst>
        </a:prstGeom>
        <a:solidFill>
          <a:schemeClr val="accent4">
            <a:hueOff val="-3247105"/>
            <a:satOff val="19563"/>
            <a:lumOff val="156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Review impact of Cycle 3 strategies  and interventions using the SEMH Diagnostic Profile</a:t>
          </a:r>
        </a:p>
      </dsp:txBody>
      <dsp:txXfrm>
        <a:off x="6186577" y="30235"/>
        <a:ext cx="1646020" cy="963628"/>
      </dsp:txXfrm>
    </dsp:sp>
    <dsp:sp modelId="{5377B15A-6B8B-4E4A-9169-CD8D7FAF0B2A}">
      <dsp:nvSpPr>
        <dsp:cNvPr id="0" name=""/>
        <dsp:cNvSpPr/>
      </dsp:nvSpPr>
      <dsp:spPr>
        <a:xfrm rot="5400000">
          <a:off x="5864528" y="2093320"/>
          <a:ext cx="1273007" cy="153538"/>
        </a:xfrm>
        <a:prstGeom prst="rect">
          <a:avLst/>
        </a:prstGeom>
        <a:solidFill>
          <a:schemeClr val="accent4">
            <a:hueOff val="-4018293"/>
            <a:satOff val="24209"/>
            <a:lumOff val="194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B27894E-70BB-4D03-BC6C-1C91A74E1198}">
      <dsp:nvSpPr>
        <dsp:cNvPr id="0" name=""/>
        <dsp:cNvSpPr/>
      </dsp:nvSpPr>
      <dsp:spPr>
        <a:xfrm>
          <a:off x="6156597" y="1279740"/>
          <a:ext cx="1705980" cy="1023588"/>
        </a:xfrm>
        <a:prstGeom prst="roundRect">
          <a:avLst>
            <a:gd name="adj" fmla="val 10000"/>
          </a:avLst>
        </a:prstGeom>
        <a:solidFill>
          <a:schemeClr val="accent4">
            <a:hueOff val="-3652993"/>
            <a:satOff val="22008"/>
            <a:lumOff val="1764"/>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Progress made maintain strategies  or move back to Cycle 2 / Progress not made move to Cycle 4 and consider involvement of Educational Psychologist</a:t>
          </a:r>
        </a:p>
      </dsp:txBody>
      <dsp:txXfrm>
        <a:off x="6186577" y="1309720"/>
        <a:ext cx="1646020" cy="963628"/>
      </dsp:txXfrm>
    </dsp:sp>
    <dsp:sp modelId="{BD79AE48-93FA-45BA-8106-CA3A58FFB571}">
      <dsp:nvSpPr>
        <dsp:cNvPr id="0" name=""/>
        <dsp:cNvSpPr/>
      </dsp:nvSpPr>
      <dsp:spPr>
        <a:xfrm rot="5400000">
          <a:off x="5864528" y="3372805"/>
          <a:ext cx="1273007" cy="153538"/>
        </a:xfrm>
        <a:prstGeom prst="rect">
          <a:avLst/>
        </a:prstGeom>
        <a:solidFill>
          <a:schemeClr val="accent4">
            <a:hueOff val="-4464770"/>
            <a:satOff val="26899"/>
            <a:lumOff val="2156"/>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F46DFFA-6F24-4791-870E-CB915E43CEC4}">
      <dsp:nvSpPr>
        <dsp:cNvPr id="0" name=""/>
        <dsp:cNvSpPr/>
      </dsp:nvSpPr>
      <dsp:spPr>
        <a:xfrm>
          <a:off x="6156597" y="2559226"/>
          <a:ext cx="1705980" cy="1023588"/>
        </a:xfrm>
        <a:prstGeom prst="roundRect">
          <a:avLst>
            <a:gd name="adj" fmla="val 10000"/>
          </a:avLst>
        </a:prstGeom>
        <a:solidFill>
          <a:schemeClr val="accent4">
            <a:hueOff val="-4058882"/>
            <a:satOff val="24454"/>
            <a:lumOff val="196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Review impact of Cycle 4 support and strategies usiing the SEMH Diagnostic  Profile</a:t>
          </a:r>
        </a:p>
      </dsp:txBody>
      <dsp:txXfrm>
        <a:off x="6186577" y="2589206"/>
        <a:ext cx="1646020" cy="963628"/>
      </dsp:txXfrm>
    </dsp:sp>
    <dsp:sp modelId="{E50B2266-5ED6-4D80-B292-B93B6572D38A}">
      <dsp:nvSpPr>
        <dsp:cNvPr id="0" name=""/>
        <dsp:cNvSpPr/>
      </dsp:nvSpPr>
      <dsp:spPr>
        <a:xfrm>
          <a:off x="6156597" y="3838711"/>
          <a:ext cx="1705980" cy="1023588"/>
        </a:xfrm>
        <a:prstGeom prst="roundRect">
          <a:avLst>
            <a:gd name="adj" fmla="val 10000"/>
          </a:avLst>
        </a:prstGeom>
        <a:solidFill>
          <a:schemeClr val="accent4">
            <a:hueOff val="-4464770"/>
            <a:satOff val="26899"/>
            <a:lumOff val="2156"/>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Progress made maintain strategies  or move back to Cycle 3 / progress not made  move to Cycle 5 and consider ECHAR</a:t>
          </a:r>
        </a:p>
      </dsp:txBody>
      <dsp:txXfrm>
        <a:off x="6186577" y="3868691"/>
        <a:ext cx="1646020" cy="963628"/>
      </dsp:txXfrm>
    </dsp:sp>
  </dsp:spTree>
</dsp:drawing>
</file>

<file path=xl/diagrams/layout1.xml><?xml version="1.0" encoding="utf-8"?>
<dgm:layoutDef xmlns:dgm="http://schemas.openxmlformats.org/drawingml/2006/diagram" xmlns:a="http://schemas.openxmlformats.org/drawingml/2006/main" uniqueId="urn:microsoft.com/office/officeart/2005/8/layout/bProcess4">
  <dgm:title val=""/>
  <dgm:desc val=""/>
  <dgm:catLst>
    <dgm:cat type="process" pri="19000"/>
  </dgm:catLst>
  <dgm:sampData>
    <dgm:dataModel>
      <dgm:ptLst>
        <dgm:pt modelId="0" type="doc"/>
        <dgm:pt modelId="1">
          <dgm:prSet phldr="1"/>
        </dgm:pt>
        <dgm:pt modelId="2">
          <dgm:prSet phldr="1"/>
        </dgm:pt>
        <dgm:pt modelId="3">
          <dgm:prSet phldr="1"/>
        </dgm:pt>
        <dgm:pt modelId="4">
          <dgm:prSet phldr="1"/>
        </dgm:pt>
        <dgm:pt modelId="5">
          <dgm:prSet phldr="1"/>
        </dgm:pt>
        <dgm:pt modelId="6">
          <dgm:prSet phldr="1"/>
        </dgm:pt>
        <dgm:pt modelId="7">
          <dgm:prSet phldr="1"/>
        </dgm:pt>
        <dgm:pt modelId="8">
          <dgm:prSet phldr="1"/>
        </dgm:pt>
        <dgm:pt modelId="9">
          <dgm:prSet phldr="1"/>
        </dgm:pt>
      </dgm:ptLst>
      <dgm:cxnLst>
        <dgm:cxn modelId="10" srcId="0" destId="1" srcOrd="0" destOrd="0"/>
        <dgm:cxn modelId="11" srcId="0" destId="2" srcOrd="1" destOrd="0"/>
        <dgm:cxn modelId="12" srcId="0" destId="3" srcOrd="2" destOrd="0"/>
        <dgm:cxn modelId="13" srcId="0" destId="4" srcOrd="3" destOrd="0"/>
        <dgm:cxn modelId="14" srcId="0" destId="5" srcOrd="4" destOrd="0"/>
        <dgm:cxn modelId="15" srcId="0" destId="6" srcOrd="5" destOrd="0"/>
        <dgm:cxn modelId="16" srcId="0" destId="7" srcOrd="6" destOrd="0"/>
        <dgm:cxn modelId="17" srcId="0" destId="8" srcOrd="7" destOrd="0"/>
        <dgm:cxn modelId="18" srcId="0" destId="9" srcOrd="8"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dgm:varLst>
    <dgm:choose name="Name1">
      <dgm:if name="Name2" func="var" arg="dir" op="equ" val="norm">
        <dgm:alg type="snake">
          <dgm:param type="grDir" val="tL"/>
          <dgm:param type="flowDir" val="col"/>
          <dgm:param type="contDir" val="revDir"/>
          <dgm:param type="bkpt" val="bal"/>
        </dgm:alg>
      </dgm:if>
      <dgm:else name="Name3">
        <dgm:alg type="snake">
          <dgm:param type="grDir" val="tR"/>
          <dgm:param type="flowDir" val="col"/>
          <dgm:param type="contDir" val="revDir"/>
          <dgm:param type="bkpt" val="bal"/>
        </dgm:alg>
      </dgm:else>
    </dgm:choose>
    <dgm:shape xmlns:r="http://schemas.openxmlformats.org/officeDocument/2006/relationships" r:blip="">
      <dgm:adjLst/>
    </dgm:shape>
    <dgm:presOf/>
    <dgm:constrLst>
      <dgm:constr type="w" for="ch" forName="compNode" refType="w"/>
      <dgm:constr type="h" for="ch" forName="compNode" refType="w" fact="0.6"/>
      <dgm:constr type="h" for="ch" forName="sibTrans" refType="h" refFor="ch" refForName="compNode" op="equ" fact="0.25"/>
      <dgm:constr type="sp" refType="w" fact="0.33"/>
      <dgm:constr type="primFontSz" for="des" forName="node" op="equ" val="65"/>
    </dgm:constrLst>
    <dgm:ruleLst/>
    <dgm:forEach name="nodesForEach" axis="ch" ptType="node">
      <dgm:layoutNode name="compNode">
        <dgm:alg type="composite"/>
        <dgm:shape xmlns:r="http://schemas.openxmlformats.org/officeDocument/2006/relationships" r:blip="">
          <dgm:adjLst/>
        </dgm:shape>
        <dgm:presOf/>
        <dgm:choose name="Name4">
          <dgm:if name="Name5" axis="self" func="var" arg="dir" op="equ" val="norm">
            <dgm:constrLst>
              <dgm:constr type="l" for="ch" forName="dummyConnPt" refType="w" fact="0.2"/>
              <dgm:constr type="t" for="ch" forName="dummyConnPt" refType="w" fact="0.145"/>
              <dgm:constr type="l" for="ch" forName="node"/>
              <dgm:constr type="t" for="ch" forName="node"/>
              <dgm:constr type="h" for="ch" forName="node" refType="h"/>
              <dgm:constr type="w" for="ch" forName="node" refType="w"/>
            </dgm:constrLst>
          </dgm:if>
          <dgm:else name="Name6">
            <dgm:constrLst>
              <dgm:constr type="l" for="ch" forName="dummyConnPt" refType="w" fact="0.8"/>
              <dgm:constr type="t" for="ch" forName="dummyConnPt" refType="w" fact="0.145"/>
              <dgm:constr type="l" for="ch" forName="node"/>
              <dgm:constr type="t" for="ch" forName="node"/>
              <dgm:constr type="h" for="ch" forName="node" refType="h"/>
              <dgm:constr type="w" for="ch" forName="node" refType="w"/>
            </dgm:constrLst>
          </dgm:else>
        </dgm:choose>
        <dgm:ruleLst/>
        <dgm:layoutNode name="dummyConnPt" styleLbl="node1" moveWith="node">
          <dgm:alg type="sp"/>
          <dgm:shape xmlns:r="http://schemas.openxmlformats.org/officeDocument/2006/relationships" r:blip="">
            <dgm:adjLst/>
          </dgm:shape>
          <dgm:presOf/>
          <dgm:constrLst>
            <dgm:constr type="w" val="1"/>
            <dgm:constr type="h" val="1"/>
          </dgm:constrLst>
          <dgm:ruleLst/>
        </dgm:layout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 type="primFontSz" val="65"/>
          </dgm:constrLst>
          <dgm:ruleLst>
            <dgm:rule type="primFontSz" val="5" fact="NaN" max="NaN"/>
          </dgm:ruleLst>
        </dgm:layoutNode>
      </dgm:layoutNode>
      <dgm:forEach name="sibTransForEach" axis="followSib" cnt="1">
        <dgm:layoutNode name="sibTrans" styleLbl="bgSibTrans2D1">
          <dgm:choose name="Name7">
            <dgm:if name="Name8" axis="self" func="var" arg="dir" op="equ" val="norm">
              <dgm:alg type="conn">
                <dgm:param type="srcNode" val="dummyConnPt"/>
                <dgm:param type="dstNode" val="dummyConnPt"/>
                <dgm:param type="begPts" val="bCtr, midR, tCtr"/>
                <dgm:param type="endPts" val="tCtr, midL, bCtr"/>
                <dgm:param type="begSty" val="noArr"/>
                <dgm:param type="endSty" val="noArr"/>
              </dgm:alg>
            </dgm:if>
            <dgm:else name="Name9">
              <dgm:alg type="conn">
                <dgm:param type="srcNode" val="dummyConnPt"/>
                <dgm:param type="dstNode" val="dummyConnPt"/>
                <dgm:param type="begPts" val="bCtr, midL, tCtr"/>
                <dgm:param type="endPts" val="tCtr, midR, bCtr"/>
                <dgm:param type="begSty" val="noArr"/>
                <dgm:param type="endSty" val="noArr"/>
              </dgm:alg>
            </dgm:else>
          </dgm:choose>
          <dgm:shape xmlns:r="http://schemas.openxmlformats.org/officeDocument/2006/relationships" type="conn" r:blip="" zOrderOff="-2">
            <dgm:adjLst/>
          </dgm:shape>
          <dgm:presOf axis="self"/>
          <dgm:constrLst>
            <dgm:constr type="begPad"/>
            <dgm:constr type="endPad"/>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41413</xdr:colOff>
      <xdr:row>14</xdr:row>
      <xdr:rowOff>41412</xdr:rowOff>
    </xdr:from>
    <xdr:to>
      <xdr:col>3</xdr:col>
      <xdr:colOff>66261</xdr:colOff>
      <xdr:row>38</xdr:row>
      <xdr:rowOff>149087</xdr:rowOff>
    </xdr:to>
    <xdr:graphicFrame macro="">
      <xdr:nvGraphicFramePr>
        <xdr:cNvPr id="3" name="Diagra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1</xdr:row>
      <xdr:rowOff>104775</xdr:rowOff>
    </xdr:from>
    <xdr:to>
      <xdr:col>2</xdr:col>
      <xdr:colOff>550546</xdr:colOff>
      <xdr:row>1</xdr:row>
      <xdr:rowOff>828294</xdr:rowOff>
    </xdr:to>
    <xdr:pic>
      <xdr:nvPicPr>
        <xdr:cNvPr id="2" name="Picture 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95275"/>
          <a:ext cx="1045846" cy="72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185725</xdr:colOff>
      <xdr:row>0</xdr:row>
      <xdr:rowOff>131260</xdr:rowOff>
    </xdr:from>
    <xdr:ext cx="4319599" cy="593304"/>
    <xdr:sp macro="" textlink="">
      <xdr:nvSpPr>
        <xdr:cNvPr id="2" name="Rectangle 1">
          <a:extLst>
            <a:ext uri="{FF2B5EF4-FFF2-40B4-BE49-F238E27FC236}">
              <a16:creationId xmlns:a16="http://schemas.microsoft.com/office/drawing/2014/main" id="{00000000-0008-0000-0300-000002000000}"/>
            </a:ext>
          </a:extLst>
        </xdr:cNvPr>
        <xdr:cNvSpPr/>
      </xdr:nvSpPr>
      <xdr:spPr>
        <a:xfrm>
          <a:off x="2595550" y="131260"/>
          <a:ext cx="4319599" cy="593304"/>
        </a:xfrm>
        <a:prstGeom prst="rect">
          <a:avLst/>
        </a:prstGeom>
        <a:noFill/>
      </xdr:spPr>
      <xdr:txBody>
        <a:bodyPr wrap="square" lIns="91440" tIns="45720" rIns="91440" bIns="45720">
          <a:spAutoFit/>
        </a:bodyPr>
        <a:lstStyle/>
        <a:p>
          <a:pPr algn="ctr"/>
          <a:r>
            <a:rPr lang="en-US" sz="32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Foxfields Academy</a:t>
          </a:r>
        </a:p>
      </xdr:txBody>
    </xdr:sp>
    <xdr:clientData/>
  </xdr:oneCellAnchor>
  <xdr:twoCellAnchor editAs="oneCell">
    <xdr:from>
      <xdr:col>14</xdr:col>
      <xdr:colOff>28575</xdr:colOff>
      <xdr:row>0</xdr:row>
      <xdr:rowOff>0</xdr:rowOff>
    </xdr:from>
    <xdr:to>
      <xdr:col>17</xdr:col>
      <xdr:colOff>0</xdr:colOff>
      <xdr:row>15</xdr:row>
      <xdr:rowOff>85725</xdr:rowOff>
    </xdr:to>
    <xdr:pic>
      <xdr:nvPicPr>
        <xdr:cNvPr id="4" name="Picture 3" descr="Foxfields Academy">
          <a:extLst>
            <a:ext uri="{FF2B5EF4-FFF2-40B4-BE49-F238E27FC236}">
              <a16:creationId xmlns:a16="http://schemas.microsoft.com/office/drawing/2014/main" id="{CCAA34A4-BA04-4C3F-81C7-37DB51169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0800" y="0"/>
          <a:ext cx="2076450" cy="2647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E41"/>
  <sheetViews>
    <sheetView topLeftCell="A19" zoomScale="115" zoomScaleNormal="115" workbookViewId="0">
      <selection activeCell="C11" sqref="C11"/>
    </sheetView>
  </sheetViews>
  <sheetFormatPr defaultRowHeight="15"/>
  <cols>
    <col min="1" max="1" width="9.5703125" customWidth="1"/>
    <col min="2" max="2" width="1.7109375" customWidth="1"/>
    <col min="3" max="3" width="137.85546875" customWidth="1"/>
  </cols>
  <sheetData>
    <row r="1" spans="1:5" ht="15.75" thickBot="1">
      <c r="A1" s="132"/>
      <c r="B1" s="132"/>
      <c r="C1" s="132"/>
      <c r="D1" s="132"/>
      <c r="E1" s="132"/>
    </row>
    <row r="2" spans="1:5" ht="120.75" thickBot="1">
      <c r="A2" s="132"/>
      <c r="B2" s="132"/>
      <c r="C2" s="146" t="s">
        <v>293</v>
      </c>
      <c r="D2" s="132"/>
      <c r="E2" s="132"/>
    </row>
    <row r="3" spans="1:5">
      <c r="A3" s="132"/>
      <c r="B3" s="132"/>
      <c r="C3" s="132"/>
      <c r="D3" s="132"/>
      <c r="E3" s="132"/>
    </row>
    <row r="4" spans="1:5" ht="45">
      <c r="A4" s="142" t="s">
        <v>289</v>
      </c>
      <c r="B4" s="132"/>
      <c r="C4" s="132"/>
      <c r="D4" s="132"/>
      <c r="E4" s="132"/>
    </row>
    <row r="5" spans="1:5">
      <c r="A5" s="132"/>
      <c r="C5" s="132"/>
      <c r="D5" s="132"/>
      <c r="E5" s="132"/>
    </row>
    <row r="6" spans="1:5">
      <c r="A6" s="132"/>
      <c r="B6" s="132"/>
      <c r="C6" s="132"/>
      <c r="D6" s="132"/>
      <c r="E6" s="132"/>
    </row>
    <row r="7" spans="1:5">
      <c r="A7" s="132"/>
      <c r="B7" s="132"/>
      <c r="C7" s="132"/>
      <c r="D7" s="132"/>
      <c r="E7" s="132"/>
    </row>
    <row r="8" spans="1:5" ht="45.75">
      <c r="A8" s="132"/>
      <c r="B8" s="132"/>
      <c r="C8" s="133" t="s">
        <v>294</v>
      </c>
      <c r="D8" s="132"/>
      <c r="E8" s="132"/>
    </row>
    <row r="9" spans="1:5" ht="45">
      <c r="A9" s="132"/>
      <c r="B9" s="132"/>
      <c r="C9" s="133" t="s">
        <v>295</v>
      </c>
      <c r="D9" s="132"/>
      <c r="E9" s="132"/>
    </row>
    <row r="10" spans="1:5">
      <c r="A10" s="132"/>
      <c r="B10" s="132"/>
      <c r="C10" s="133" t="s">
        <v>287</v>
      </c>
      <c r="D10" s="132"/>
      <c r="E10" s="132"/>
    </row>
    <row r="11" spans="1:5" ht="30">
      <c r="A11" s="132"/>
      <c r="B11" s="132"/>
      <c r="C11" s="140" t="s">
        <v>296</v>
      </c>
      <c r="D11" s="132"/>
      <c r="E11" s="132"/>
    </row>
    <row r="12" spans="1:5">
      <c r="A12" s="132"/>
      <c r="B12" s="132"/>
      <c r="C12" s="140" t="s">
        <v>298</v>
      </c>
      <c r="D12" s="132"/>
      <c r="E12" s="132"/>
    </row>
    <row r="13" spans="1:5" ht="15.75">
      <c r="A13" s="132"/>
      <c r="B13" s="132"/>
      <c r="C13" s="144" t="s">
        <v>290</v>
      </c>
      <c r="D13" s="132"/>
      <c r="E13" s="132"/>
    </row>
    <row r="14" spans="1:5" ht="30.75">
      <c r="A14" s="132"/>
      <c r="B14" s="132"/>
      <c r="C14" s="139" t="s">
        <v>291</v>
      </c>
      <c r="D14" s="132"/>
      <c r="E14" s="132"/>
    </row>
    <row r="15" spans="1:5">
      <c r="A15" s="132"/>
      <c r="B15" s="132"/>
      <c r="C15" s="132"/>
      <c r="D15" s="132"/>
      <c r="E15" s="132"/>
    </row>
    <row r="16" spans="1:5">
      <c r="A16" s="132"/>
      <c r="B16" s="132"/>
      <c r="C16" s="132"/>
      <c r="D16" s="132"/>
      <c r="E16" s="132"/>
    </row>
    <row r="17" spans="1:5">
      <c r="A17" s="132"/>
      <c r="B17" s="132"/>
      <c r="C17" s="132"/>
      <c r="D17" s="132"/>
      <c r="E17" s="132"/>
    </row>
    <row r="18" spans="1:5">
      <c r="A18" s="132"/>
      <c r="B18" s="132"/>
      <c r="C18" s="132"/>
      <c r="D18" s="132"/>
      <c r="E18" s="132"/>
    </row>
    <row r="19" spans="1:5">
      <c r="A19" s="132"/>
      <c r="B19" s="132"/>
      <c r="C19" s="132"/>
      <c r="D19" s="132"/>
      <c r="E19" s="132"/>
    </row>
    <row r="20" spans="1:5">
      <c r="A20" s="132"/>
      <c r="B20" s="132"/>
      <c r="C20" s="132"/>
      <c r="D20" s="132"/>
      <c r="E20" s="132"/>
    </row>
    <row r="21" spans="1:5">
      <c r="A21" s="132"/>
      <c r="B21" s="132"/>
      <c r="C21" s="132"/>
      <c r="D21" s="132"/>
      <c r="E21" s="132"/>
    </row>
    <row r="22" spans="1:5">
      <c r="A22" s="132"/>
      <c r="B22" s="132"/>
      <c r="C22" s="132"/>
      <c r="D22" s="132"/>
      <c r="E22" s="132"/>
    </row>
    <row r="23" spans="1:5">
      <c r="A23" s="132"/>
      <c r="B23" s="132"/>
      <c r="C23" s="132"/>
      <c r="D23" s="132"/>
      <c r="E23" s="132"/>
    </row>
    <row r="24" spans="1:5">
      <c r="A24" s="132"/>
      <c r="B24" s="132"/>
      <c r="C24" s="132"/>
      <c r="D24" s="132"/>
      <c r="E24" s="132"/>
    </row>
    <row r="25" spans="1:5">
      <c r="A25" s="132"/>
      <c r="B25" s="132"/>
      <c r="C25" s="132"/>
      <c r="D25" s="132"/>
      <c r="E25" s="132"/>
    </row>
    <row r="26" spans="1:5">
      <c r="A26" s="132"/>
      <c r="B26" s="132"/>
      <c r="C26" s="132"/>
      <c r="D26" s="132"/>
      <c r="E26" s="132"/>
    </row>
    <row r="27" spans="1:5" ht="45">
      <c r="A27" s="142" t="s">
        <v>289</v>
      </c>
      <c r="B27" s="132"/>
      <c r="C27" s="132"/>
      <c r="D27" s="132"/>
      <c r="E27" s="132"/>
    </row>
    <row r="28" spans="1:5">
      <c r="A28" s="132"/>
      <c r="B28" s="132"/>
      <c r="C28" s="132"/>
      <c r="D28" s="132"/>
      <c r="E28" s="132"/>
    </row>
    <row r="29" spans="1:5">
      <c r="A29" s="132"/>
      <c r="B29" s="132"/>
      <c r="C29" s="132"/>
      <c r="D29" s="132"/>
      <c r="E29" s="132"/>
    </row>
    <row r="30" spans="1:5">
      <c r="A30" s="132"/>
      <c r="B30" s="132"/>
      <c r="C30" s="132"/>
      <c r="D30" s="132"/>
      <c r="E30" s="132"/>
    </row>
    <row r="31" spans="1:5">
      <c r="A31" s="132"/>
      <c r="B31" s="132"/>
      <c r="C31" s="132"/>
      <c r="D31" s="132"/>
      <c r="E31" s="132"/>
    </row>
    <row r="32" spans="1:5">
      <c r="A32" s="132"/>
      <c r="B32" s="132"/>
      <c r="C32" s="132"/>
      <c r="D32" s="132"/>
      <c r="E32" s="132"/>
    </row>
    <row r="33" spans="1:5">
      <c r="A33" s="132"/>
      <c r="B33" s="132"/>
      <c r="C33" s="132"/>
      <c r="D33" s="132"/>
      <c r="E33" s="132"/>
    </row>
    <row r="34" spans="1:5">
      <c r="A34" s="132"/>
      <c r="B34" s="132"/>
      <c r="C34" s="132"/>
      <c r="D34" s="132"/>
      <c r="E34" s="132"/>
    </row>
    <row r="35" spans="1:5">
      <c r="A35" s="132"/>
      <c r="B35" s="132"/>
      <c r="C35" s="132"/>
      <c r="D35" s="132"/>
      <c r="E35" s="132"/>
    </row>
    <row r="36" spans="1:5">
      <c r="A36" s="132"/>
      <c r="B36" s="132"/>
      <c r="C36" s="132"/>
      <c r="D36" s="132"/>
      <c r="E36" s="132"/>
    </row>
    <row r="37" spans="1:5">
      <c r="A37" s="132"/>
      <c r="B37" s="132"/>
      <c r="C37" s="132"/>
      <c r="D37" s="132"/>
      <c r="E37" s="132"/>
    </row>
    <row r="38" spans="1:5">
      <c r="A38" s="132"/>
      <c r="B38" s="132"/>
      <c r="C38" s="132"/>
      <c r="D38" s="132"/>
      <c r="E38" s="132"/>
    </row>
    <row r="39" spans="1:5">
      <c r="A39" s="132"/>
      <c r="B39" s="132"/>
      <c r="C39" s="132"/>
      <c r="D39" s="132"/>
      <c r="E39" s="132"/>
    </row>
    <row r="40" spans="1:5">
      <c r="A40" s="132"/>
      <c r="B40" s="132"/>
      <c r="C40" s="132"/>
      <c r="D40" s="132"/>
      <c r="E40" s="132"/>
    </row>
    <row r="41" spans="1:5">
      <c r="A41" s="132"/>
      <c r="B41" s="132"/>
      <c r="C41" s="132"/>
      <c r="D41" s="132"/>
      <c r="E41" s="132"/>
    </row>
  </sheetData>
  <hyperlinks>
    <hyperlink ref="A4" location="'SPOT Contents'!B2" display="Back To Contents Page" xr:uid="{00000000-0004-0000-0000-000000000000}"/>
    <hyperlink ref="A27" location="'SPOT Contents'!B2" display="Back To Contents Page" xr:uid="{00000000-0004-0000-0000-000001000000}"/>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P42"/>
  <sheetViews>
    <sheetView tabSelected="1" zoomScaleNormal="100" workbookViewId="0">
      <selection activeCell="P4" sqref="P4"/>
    </sheetView>
  </sheetViews>
  <sheetFormatPr defaultRowHeight="15"/>
  <cols>
    <col min="1" max="1" width="4.5703125" customWidth="1"/>
    <col min="2" max="2" width="9.140625" customWidth="1"/>
    <col min="4" max="5" width="9.140625" customWidth="1"/>
    <col min="10" max="10" width="17.85546875" customWidth="1"/>
    <col min="14" max="14" width="4.85546875" customWidth="1"/>
    <col min="16" max="16" width="18.5703125" customWidth="1"/>
    <col min="19" max="19" width="9.140625" customWidth="1"/>
  </cols>
  <sheetData>
    <row r="1" spans="1:16">
      <c r="A1" s="31"/>
      <c r="B1" s="31"/>
      <c r="C1" s="31"/>
      <c r="D1" s="31"/>
      <c r="E1" s="31"/>
      <c r="F1" s="31"/>
      <c r="G1" s="31"/>
      <c r="H1" s="31"/>
      <c r="I1" s="31"/>
      <c r="J1" s="31"/>
      <c r="K1" s="31"/>
      <c r="L1" s="31"/>
      <c r="M1" s="31"/>
      <c r="N1" s="31"/>
    </row>
    <row r="2" spans="1:16" ht="71.25" customHeight="1" thickBot="1">
      <c r="A2" s="31"/>
      <c r="B2" s="159" t="s">
        <v>78</v>
      </c>
      <c r="C2" s="159"/>
      <c r="D2" s="159"/>
      <c r="E2" s="159"/>
      <c r="F2" s="159"/>
      <c r="G2" s="159"/>
      <c r="H2" s="159"/>
      <c r="I2" s="159"/>
      <c r="J2" s="159"/>
      <c r="K2" s="159"/>
      <c r="L2" s="159"/>
      <c r="M2" s="159"/>
      <c r="N2" s="31"/>
    </row>
    <row r="3" spans="1:16" ht="15.75" customHeight="1" thickTop="1">
      <c r="A3" s="31"/>
      <c r="B3" s="160" t="s">
        <v>71</v>
      </c>
      <c r="C3" s="160"/>
      <c r="D3" s="160"/>
      <c r="E3" s="160"/>
      <c r="F3" s="160"/>
      <c r="G3" s="160"/>
      <c r="H3" s="160"/>
      <c r="I3" s="160"/>
      <c r="J3" s="160"/>
      <c r="K3" s="160"/>
      <c r="L3" s="160"/>
      <c r="M3" s="160"/>
      <c r="N3" s="31"/>
    </row>
    <row r="4" spans="1:16" ht="30">
      <c r="A4" s="31"/>
      <c r="B4" s="32"/>
      <c r="C4" s="33"/>
      <c r="D4" s="33"/>
      <c r="E4" s="33"/>
      <c r="F4" s="33"/>
      <c r="G4" s="33"/>
      <c r="H4" s="33"/>
      <c r="I4" s="33"/>
      <c r="J4" s="33"/>
      <c r="K4" s="33"/>
      <c r="L4" s="33"/>
      <c r="M4" s="33"/>
      <c r="N4" s="31"/>
      <c r="P4" s="147" t="s">
        <v>288</v>
      </c>
    </row>
    <row r="5" spans="1:16" ht="63.75" customHeight="1">
      <c r="A5" s="31"/>
      <c r="B5" s="33"/>
      <c r="C5" s="161" t="s">
        <v>79</v>
      </c>
      <c r="D5" s="162"/>
      <c r="E5" s="162"/>
      <c r="F5" s="162"/>
      <c r="G5" s="162"/>
      <c r="H5" s="162"/>
      <c r="I5" s="162"/>
      <c r="J5" s="162"/>
      <c r="K5" s="162"/>
      <c r="L5" s="163"/>
      <c r="M5" s="33"/>
      <c r="N5" s="31"/>
    </row>
    <row r="6" spans="1:16">
      <c r="A6" s="31"/>
      <c r="B6" s="33"/>
      <c r="C6" s="33"/>
      <c r="D6" s="33"/>
      <c r="E6" s="33"/>
      <c r="F6" s="33"/>
      <c r="G6" s="33"/>
      <c r="H6" s="33"/>
      <c r="I6" s="33"/>
      <c r="J6" s="33"/>
      <c r="K6" s="33"/>
      <c r="L6" s="33"/>
      <c r="M6" s="33"/>
      <c r="N6" s="31"/>
    </row>
    <row r="7" spans="1:16" ht="69" customHeight="1">
      <c r="A7" s="31"/>
      <c r="B7" s="33"/>
      <c r="C7" s="164" t="s">
        <v>297</v>
      </c>
      <c r="D7" s="165"/>
      <c r="E7" s="165"/>
      <c r="F7" s="165"/>
      <c r="G7" s="165"/>
      <c r="H7" s="165"/>
      <c r="I7" s="165"/>
      <c r="J7" s="165"/>
      <c r="K7" s="165"/>
      <c r="L7" s="166"/>
      <c r="M7" s="33"/>
      <c r="N7" s="31"/>
    </row>
    <row r="8" spans="1:16">
      <c r="A8" s="31"/>
      <c r="B8" s="33"/>
      <c r="C8" s="33"/>
      <c r="D8" s="33"/>
      <c r="E8" s="33"/>
      <c r="F8" s="33"/>
      <c r="G8" s="33"/>
      <c r="H8" s="33"/>
      <c r="I8" s="33"/>
      <c r="J8" s="33"/>
      <c r="K8" s="33"/>
      <c r="L8" s="33"/>
      <c r="M8" s="33"/>
      <c r="N8" s="31"/>
    </row>
    <row r="9" spans="1:16" ht="75">
      <c r="A9" s="31"/>
      <c r="B9" s="33"/>
      <c r="C9" s="33"/>
      <c r="D9" s="36" t="s">
        <v>83</v>
      </c>
      <c r="E9" s="37"/>
      <c r="F9" s="37"/>
      <c r="G9" s="38"/>
      <c r="H9" s="39"/>
      <c r="I9" s="35"/>
      <c r="J9" s="57" t="s">
        <v>80</v>
      </c>
      <c r="K9" s="33"/>
      <c r="L9" s="33"/>
      <c r="M9" s="33"/>
      <c r="N9" s="31"/>
    </row>
    <row r="10" spans="1:16" ht="15.75">
      <c r="A10" s="31"/>
      <c r="B10" s="33"/>
      <c r="C10" s="33"/>
      <c r="D10" s="40" t="s">
        <v>93</v>
      </c>
      <c r="E10" s="41"/>
      <c r="F10" s="41"/>
      <c r="G10" s="42"/>
      <c r="H10" s="43"/>
      <c r="I10" s="35"/>
      <c r="J10" s="33"/>
      <c r="K10" s="33"/>
      <c r="L10" s="33"/>
      <c r="M10" s="33"/>
      <c r="N10" s="31"/>
    </row>
    <row r="11" spans="1:16" ht="15.75">
      <c r="A11" s="31"/>
      <c r="B11" s="33"/>
      <c r="C11" s="33"/>
      <c r="D11" s="40" t="s">
        <v>94</v>
      </c>
      <c r="E11" s="41"/>
      <c r="F11" s="41"/>
      <c r="G11" s="42"/>
      <c r="H11" s="43"/>
      <c r="I11" s="35"/>
      <c r="J11" s="33"/>
      <c r="K11" s="33"/>
      <c r="L11" s="33"/>
      <c r="M11" s="33"/>
      <c r="N11" s="31"/>
    </row>
    <row r="12" spans="1:16" ht="15.75">
      <c r="A12" s="31"/>
      <c r="B12" s="33"/>
      <c r="C12" s="33"/>
      <c r="D12" s="40" t="s">
        <v>100</v>
      </c>
      <c r="E12" s="41"/>
      <c r="F12" s="41"/>
      <c r="G12" s="42"/>
      <c r="H12" s="43"/>
      <c r="I12" s="35"/>
      <c r="J12" s="33"/>
      <c r="K12" s="33"/>
      <c r="L12" s="33"/>
      <c r="M12" s="33"/>
      <c r="N12" s="31"/>
    </row>
    <row r="13" spans="1:16" ht="15.75">
      <c r="A13" s="31"/>
      <c r="B13" s="33"/>
      <c r="C13" s="33"/>
      <c r="D13" s="40" t="s">
        <v>95</v>
      </c>
      <c r="E13" s="41"/>
      <c r="F13" s="41"/>
      <c r="G13" s="42"/>
      <c r="H13" s="43"/>
      <c r="I13" s="35"/>
      <c r="J13" s="33"/>
      <c r="K13" s="33"/>
      <c r="L13" s="33"/>
      <c r="M13" s="33"/>
      <c r="N13" s="31"/>
    </row>
    <row r="14" spans="1:16" ht="15.75">
      <c r="A14" s="31"/>
      <c r="B14" s="33"/>
      <c r="C14" s="33"/>
      <c r="D14" s="44"/>
      <c r="E14" s="45"/>
      <c r="F14" s="45"/>
      <c r="G14" s="46"/>
      <c r="H14" s="47"/>
      <c r="I14" s="35"/>
      <c r="J14" s="33"/>
      <c r="K14" s="33"/>
      <c r="L14" s="33"/>
      <c r="M14" s="33"/>
      <c r="N14" s="31"/>
    </row>
    <row r="15" spans="1:16">
      <c r="A15" s="31"/>
      <c r="B15" s="33"/>
      <c r="C15" s="33"/>
      <c r="D15" s="33"/>
      <c r="E15" s="33"/>
      <c r="F15" s="33"/>
      <c r="G15" s="33"/>
      <c r="H15" s="33"/>
      <c r="I15" s="33"/>
      <c r="J15" s="33"/>
      <c r="K15" s="33"/>
      <c r="L15" s="33"/>
      <c r="M15" s="33"/>
      <c r="N15" s="31"/>
    </row>
    <row r="16" spans="1:16">
      <c r="A16" s="31"/>
      <c r="B16" s="33"/>
      <c r="C16" s="33"/>
      <c r="D16" s="33"/>
      <c r="E16" s="33"/>
      <c r="F16" s="33"/>
      <c r="G16" s="33"/>
      <c r="H16" s="33"/>
      <c r="I16" s="33"/>
      <c r="J16" s="33"/>
      <c r="K16" s="33"/>
      <c r="L16" s="33"/>
      <c r="M16" s="33"/>
      <c r="N16" s="31"/>
    </row>
    <row r="17" spans="1:16">
      <c r="A17" s="31"/>
      <c r="B17" s="33"/>
      <c r="C17" s="33"/>
      <c r="D17" s="48" t="s">
        <v>72</v>
      </c>
      <c r="E17" s="49"/>
      <c r="F17" s="49"/>
      <c r="G17" s="49"/>
      <c r="H17" s="49"/>
      <c r="I17" s="49"/>
      <c r="J17" s="49"/>
      <c r="K17" s="49"/>
      <c r="L17" s="50"/>
      <c r="M17" s="33"/>
      <c r="N17" s="31"/>
    </row>
    <row r="18" spans="1:16">
      <c r="A18" s="31"/>
      <c r="B18" s="33"/>
      <c r="C18" s="33"/>
      <c r="D18" s="51" t="s">
        <v>73</v>
      </c>
      <c r="E18" s="52"/>
      <c r="F18" s="52"/>
      <c r="G18" s="52"/>
      <c r="H18" s="52"/>
      <c r="I18" s="52"/>
      <c r="J18" s="52"/>
      <c r="K18" s="52"/>
      <c r="L18" s="53"/>
      <c r="M18" s="33"/>
      <c r="N18" s="31"/>
    </row>
    <row r="19" spans="1:16">
      <c r="A19" s="31"/>
      <c r="B19" s="33"/>
      <c r="C19" s="33"/>
      <c r="D19" s="51" t="s">
        <v>74</v>
      </c>
      <c r="E19" s="52"/>
      <c r="F19" s="52"/>
      <c r="G19" s="52"/>
      <c r="H19" s="52"/>
      <c r="I19" s="52"/>
      <c r="J19" s="52"/>
      <c r="K19" s="52"/>
      <c r="L19" s="53"/>
      <c r="M19" s="33"/>
      <c r="N19" s="31"/>
    </row>
    <row r="20" spans="1:16">
      <c r="A20" s="31"/>
      <c r="B20" s="33"/>
      <c r="C20" s="33"/>
      <c r="D20" s="51" t="s">
        <v>75</v>
      </c>
      <c r="E20" s="52"/>
      <c r="F20" s="52"/>
      <c r="G20" s="52"/>
      <c r="H20" s="52"/>
      <c r="I20" s="52"/>
      <c r="J20" s="52"/>
      <c r="K20" s="52"/>
      <c r="L20" s="53"/>
      <c r="M20" s="33"/>
      <c r="N20" s="31"/>
    </row>
    <row r="21" spans="1:16">
      <c r="A21" s="31"/>
      <c r="B21" s="33"/>
      <c r="C21" s="33"/>
      <c r="D21" s="54" t="s">
        <v>76</v>
      </c>
      <c r="E21" s="55"/>
      <c r="F21" s="55"/>
      <c r="G21" s="55"/>
      <c r="H21" s="55"/>
      <c r="I21" s="55"/>
      <c r="J21" s="55"/>
      <c r="K21" s="55"/>
      <c r="L21" s="56"/>
      <c r="M21" s="33"/>
      <c r="N21" s="31"/>
    </row>
    <row r="22" spans="1:16">
      <c r="A22" s="31"/>
      <c r="B22" s="33"/>
      <c r="C22" s="33"/>
      <c r="D22" s="33"/>
      <c r="E22" s="33"/>
      <c r="F22" s="33"/>
      <c r="G22" s="33"/>
      <c r="H22" s="33"/>
      <c r="I22" s="33"/>
      <c r="J22" s="33"/>
      <c r="K22" s="33"/>
      <c r="L22" s="33"/>
      <c r="M22" s="33"/>
      <c r="N22" s="31"/>
    </row>
    <row r="23" spans="1:16">
      <c r="A23" s="31"/>
      <c r="B23" s="33"/>
      <c r="C23" s="33"/>
      <c r="D23" s="33"/>
      <c r="E23" s="33"/>
      <c r="F23" s="33"/>
      <c r="G23" s="33"/>
      <c r="H23" s="33"/>
      <c r="I23" s="33"/>
      <c r="J23" s="33"/>
      <c r="K23" s="33"/>
      <c r="L23" s="33"/>
      <c r="M23" s="33"/>
      <c r="N23" s="31"/>
    </row>
    <row r="24" spans="1:16" ht="72.75" customHeight="1">
      <c r="A24" s="31"/>
      <c r="B24" s="33"/>
      <c r="C24" s="33"/>
      <c r="D24" s="153" t="s">
        <v>84</v>
      </c>
      <c r="E24" s="154"/>
      <c r="F24" s="154"/>
      <c r="G24" s="154"/>
      <c r="H24" s="154"/>
      <c r="I24" s="154"/>
      <c r="J24" s="154"/>
      <c r="K24" s="155"/>
      <c r="L24" s="33"/>
      <c r="M24" s="33"/>
      <c r="N24" s="31"/>
      <c r="P24" s="141" t="s">
        <v>288</v>
      </c>
    </row>
    <row r="25" spans="1:16">
      <c r="A25" s="31"/>
      <c r="B25" s="33"/>
      <c r="C25" s="33"/>
      <c r="D25" s="34"/>
      <c r="E25" s="33"/>
      <c r="F25" s="33"/>
      <c r="G25" s="33"/>
      <c r="H25" s="33"/>
      <c r="I25" s="33"/>
      <c r="J25" s="33"/>
      <c r="K25" s="33"/>
      <c r="L25" s="33"/>
      <c r="M25" s="33"/>
      <c r="N25" s="31"/>
    </row>
    <row r="26" spans="1:16">
      <c r="A26" s="31"/>
      <c r="B26" s="33"/>
      <c r="C26" s="33"/>
      <c r="D26" s="33"/>
      <c r="E26" s="33"/>
      <c r="F26" s="33"/>
      <c r="G26" s="33"/>
      <c r="H26" s="33"/>
      <c r="I26" s="33"/>
      <c r="J26" s="33"/>
      <c r="K26" s="33"/>
      <c r="L26" s="33"/>
      <c r="M26" s="33"/>
      <c r="N26" s="31"/>
    </row>
    <row r="27" spans="1:16" ht="118.5" customHeight="1">
      <c r="A27" s="31"/>
      <c r="B27" s="33"/>
      <c r="C27" s="33"/>
      <c r="D27" s="156" t="s">
        <v>85</v>
      </c>
      <c r="E27" s="157"/>
      <c r="F27" s="157"/>
      <c r="G27" s="157"/>
      <c r="H27" s="157"/>
      <c r="I27" s="157"/>
      <c r="J27" s="157"/>
      <c r="K27" s="158"/>
      <c r="L27" s="33"/>
      <c r="M27" s="33"/>
      <c r="N27" s="31"/>
    </row>
    <row r="28" spans="1:16">
      <c r="A28" s="31"/>
      <c r="B28" s="33"/>
      <c r="C28" s="33"/>
      <c r="D28" s="33"/>
      <c r="E28" s="33"/>
      <c r="F28" s="33"/>
      <c r="G28" s="33"/>
      <c r="H28" s="33"/>
      <c r="I28" s="33"/>
      <c r="J28" s="33"/>
      <c r="K28" s="33"/>
      <c r="L28" s="33"/>
      <c r="M28" s="33"/>
      <c r="N28" s="31"/>
    </row>
    <row r="29" spans="1:16">
      <c r="A29" s="31"/>
      <c r="B29" s="33"/>
      <c r="C29" s="33"/>
      <c r="D29" s="33"/>
      <c r="E29" s="33"/>
      <c r="F29" s="33"/>
      <c r="G29" s="33"/>
      <c r="H29" s="33"/>
      <c r="I29" s="33"/>
      <c r="J29" s="33"/>
      <c r="K29" s="33"/>
      <c r="L29" s="33"/>
      <c r="M29" s="33"/>
      <c r="N29" s="31"/>
    </row>
    <row r="30" spans="1:16">
      <c r="A30" s="31"/>
      <c r="B30" s="33"/>
      <c r="C30" s="33"/>
      <c r="D30" s="33"/>
      <c r="E30" s="33"/>
      <c r="F30" s="33"/>
      <c r="G30" s="33"/>
      <c r="H30" s="33"/>
      <c r="I30" s="33"/>
      <c r="J30" s="33"/>
      <c r="K30" s="33"/>
      <c r="L30" s="33"/>
      <c r="M30" s="33"/>
      <c r="N30" s="31"/>
    </row>
    <row r="31" spans="1:16">
      <c r="A31" s="31"/>
      <c r="B31" s="33"/>
      <c r="C31" s="33"/>
      <c r="D31" s="33"/>
      <c r="E31" s="33"/>
      <c r="F31" s="33"/>
      <c r="G31" s="33"/>
      <c r="H31" s="33"/>
      <c r="I31" s="33"/>
      <c r="J31" s="33"/>
      <c r="K31" s="33"/>
      <c r="L31" s="33"/>
      <c r="M31" s="33"/>
      <c r="N31" s="31"/>
    </row>
    <row r="32" spans="1:16">
      <c r="A32" s="31"/>
      <c r="B32" s="33"/>
      <c r="C32" s="33"/>
      <c r="D32" s="33"/>
      <c r="E32" s="33"/>
      <c r="F32" s="33"/>
      <c r="G32" s="33"/>
      <c r="H32" s="33"/>
      <c r="I32" s="33"/>
      <c r="J32" s="33"/>
      <c r="K32" s="33"/>
      <c r="L32" s="33"/>
      <c r="M32" s="33"/>
      <c r="N32" s="31"/>
    </row>
    <row r="33" spans="1:14">
      <c r="A33" s="31"/>
      <c r="B33" s="33"/>
      <c r="C33" s="33"/>
      <c r="D33" s="33"/>
      <c r="E33" s="33"/>
      <c r="F33" s="33"/>
      <c r="G33" s="33"/>
      <c r="H33" s="33"/>
      <c r="I33" s="33"/>
      <c r="J33" s="33"/>
      <c r="K33" s="33"/>
      <c r="L33" s="33"/>
      <c r="M33" s="33"/>
      <c r="N33" s="31"/>
    </row>
    <row r="34" spans="1:14" ht="27.75" customHeight="1">
      <c r="A34" s="31"/>
      <c r="B34" s="33"/>
      <c r="C34" s="33"/>
      <c r="D34" s="33"/>
      <c r="E34" s="152" t="s">
        <v>82</v>
      </c>
      <c r="F34" s="152"/>
      <c r="G34" s="152"/>
      <c r="H34" s="152"/>
      <c r="I34" s="152"/>
      <c r="J34" s="152"/>
      <c r="K34" s="33"/>
      <c r="L34" s="33"/>
      <c r="M34" s="33"/>
      <c r="N34" s="31"/>
    </row>
    <row r="35" spans="1:14" ht="27.75" customHeight="1">
      <c r="A35" s="31"/>
      <c r="B35" s="33"/>
      <c r="C35" s="33"/>
      <c r="D35" s="33"/>
      <c r="E35" s="152"/>
      <c r="F35" s="152"/>
      <c r="G35" s="152"/>
      <c r="H35" s="152"/>
      <c r="I35" s="152"/>
      <c r="J35" s="152"/>
      <c r="K35" s="33"/>
      <c r="L35" s="33"/>
      <c r="M35" s="33"/>
      <c r="N35" s="31"/>
    </row>
    <row r="36" spans="1:14">
      <c r="A36" s="31"/>
      <c r="B36" s="33"/>
      <c r="C36" s="33"/>
      <c r="D36" s="33"/>
      <c r="E36" s="33"/>
      <c r="F36" s="33"/>
      <c r="G36" s="33"/>
      <c r="H36" s="33"/>
      <c r="I36" s="33"/>
      <c r="J36" s="33"/>
      <c r="K36" s="33"/>
      <c r="L36" s="33"/>
      <c r="M36" s="33"/>
      <c r="N36" s="31"/>
    </row>
    <row r="37" spans="1:14">
      <c r="A37" s="31"/>
      <c r="B37" s="33"/>
      <c r="C37" s="33"/>
      <c r="D37" s="33"/>
      <c r="E37" s="33"/>
      <c r="F37" s="33"/>
      <c r="G37" s="33"/>
      <c r="H37" s="33"/>
      <c r="I37" s="33"/>
      <c r="J37" s="33"/>
      <c r="K37" s="33"/>
      <c r="L37" s="33"/>
      <c r="M37" s="33"/>
      <c r="N37" s="31"/>
    </row>
    <row r="38" spans="1:14">
      <c r="A38" s="31"/>
      <c r="B38" s="33"/>
      <c r="C38" s="33"/>
      <c r="D38" s="33"/>
      <c r="E38" s="33"/>
      <c r="F38" s="33"/>
      <c r="G38" s="33"/>
      <c r="H38" s="33"/>
      <c r="I38" s="33"/>
      <c r="J38" s="33"/>
      <c r="K38" s="33"/>
      <c r="L38" s="33"/>
      <c r="M38" s="33"/>
      <c r="N38" s="31"/>
    </row>
    <row r="39" spans="1:14">
      <c r="A39" s="31"/>
      <c r="B39" s="33"/>
      <c r="C39" s="33"/>
      <c r="D39" s="33"/>
      <c r="E39" s="33"/>
      <c r="F39" s="33"/>
      <c r="G39" s="33"/>
      <c r="H39" s="33"/>
      <c r="I39" s="33"/>
      <c r="J39" s="33"/>
      <c r="K39" s="33"/>
      <c r="L39" s="33"/>
      <c r="M39" s="33"/>
      <c r="N39" s="31"/>
    </row>
    <row r="40" spans="1:14">
      <c r="A40" s="31"/>
      <c r="B40" s="33"/>
      <c r="C40" s="33"/>
      <c r="D40" s="33"/>
      <c r="E40" s="33"/>
      <c r="F40" s="33"/>
      <c r="G40" s="33"/>
      <c r="H40" s="33"/>
      <c r="I40" s="33"/>
      <c r="J40" s="33"/>
      <c r="K40" s="33"/>
      <c r="L40" s="33"/>
      <c r="M40" s="33"/>
      <c r="N40" s="31"/>
    </row>
    <row r="41" spans="1:14">
      <c r="A41" s="31"/>
      <c r="B41" s="33"/>
      <c r="C41" s="33"/>
      <c r="D41" s="33"/>
      <c r="E41" s="33"/>
      <c r="F41" s="33"/>
      <c r="G41" s="33"/>
      <c r="H41" s="33"/>
      <c r="I41" s="33"/>
      <c r="J41" s="33"/>
      <c r="K41" s="33"/>
      <c r="L41" s="33"/>
      <c r="M41" s="33"/>
      <c r="N41" s="31"/>
    </row>
    <row r="42" spans="1:14">
      <c r="A42" s="31"/>
      <c r="B42" s="31"/>
      <c r="C42" s="31"/>
      <c r="D42" s="31"/>
      <c r="E42" s="31"/>
      <c r="F42" s="31"/>
      <c r="G42" s="31"/>
      <c r="H42" s="31"/>
      <c r="I42" s="31"/>
      <c r="J42" s="31"/>
      <c r="K42" s="31"/>
      <c r="L42" s="31"/>
      <c r="M42" s="31"/>
      <c r="N42" s="31"/>
    </row>
  </sheetData>
  <sheetProtection password="F463" sheet="1" objects="1" scenarios="1" selectLockedCells="1"/>
  <mergeCells count="7">
    <mergeCell ref="E34:J35"/>
    <mergeCell ref="D24:K24"/>
    <mergeCell ref="D27:K27"/>
    <mergeCell ref="B2:M2"/>
    <mergeCell ref="B3:M3"/>
    <mergeCell ref="C5:L5"/>
    <mergeCell ref="C7:L7"/>
  </mergeCells>
  <hyperlinks>
    <hyperlink ref="P4" location="'SPOT Contents'!B2" display="Back to Contents" xr:uid="{00000000-0004-0000-0200-000000000000}"/>
    <hyperlink ref="P24" location="'SPOT Contents'!B2" display="Back to Contents" xr:uid="{00000000-0004-0000-0200-000001000000}"/>
  </hyperlinks>
  <pageMargins left="0.7" right="0.7" top="0.75" bottom="0.75" header="0.3" footer="0.3"/>
  <pageSetup paperSize="9"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T103"/>
  <sheetViews>
    <sheetView topLeftCell="A75" zoomScale="60" zoomScaleNormal="60" workbookViewId="0">
      <selection activeCell="AB16" sqref="AB16"/>
    </sheetView>
  </sheetViews>
  <sheetFormatPr defaultColWidth="8.85546875" defaultRowHeight="14.25"/>
  <cols>
    <col min="1" max="1" width="2.28515625" style="1" customWidth="1"/>
    <col min="2" max="2" width="8.7109375" style="1" customWidth="1"/>
    <col min="3" max="3" width="5.42578125" style="1" customWidth="1"/>
    <col min="4" max="4" width="8" style="1" customWidth="1"/>
    <col min="5" max="5" width="10.7109375" style="1" customWidth="1"/>
    <col min="6" max="6" width="20.28515625" style="1" customWidth="1"/>
    <col min="7" max="7" width="10.7109375" style="1" customWidth="1"/>
    <col min="8" max="8" width="10.42578125" style="1" customWidth="1"/>
    <col min="9" max="9" width="23.85546875" style="1" customWidth="1"/>
    <col min="10" max="10" width="12.5703125" style="1" customWidth="1"/>
    <col min="11" max="11" width="11.42578125" style="1" customWidth="1"/>
    <col min="12" max="12" width="12.5703125" style="1" customWidth="1"/>
    <col min="13" max="13" width="0.140625" style="1" hidden="1" customWidth="1"/>
    <col min="14" max="14" width="11.7109375" style="1" customWidth="1"/>
    <col min="15" max="15" width="11.42578125" style="1" customWidth="1"/>
    <col min="16" max="16" width="12.7109375" style="1" customWidth="1"/>
    <col min="17" max="17" width="6.7109375" style="1" customWidth="1"/>
    <col min="18" max="19" width="8.85546875" style="1"/>
    <col min="20" max="20" width="12.5703125" style="1" customWidth="1"/>
    <col min="21" max="16384" width="8.85546875" style="1"/>
  </cols>
  <sheetData>
    <row r="1" spans="1:17" ht="11.25" customHeight="1" thickBot="1">
      <c r="A1" s="19"/>
      <c r="B1" s="20"/>
      <c r="C1" s="20"/>
      <c r="D1" s="20"/>
      <c r="E1" s="20"/>
      <c r="F1" s="20"/>
      <c r="G1" s="20"/>
      <c r="H1" s="20"/>
      <c r="I1" s="20"/>
      <c r="J1" s="20"/>
      <c r="K1" s="20"/>
      <c r="L1" s="20"/>
      <c r="M1" s="21"/>
      <c r="N1" s="26"/>
      <c r="O1" s="26"/>
      <c r="P1" s="26"/>
      <c r="Q1" s="26"/>
    </row>
    <row r="2" spans="1:17">
      <c r="A2" s="22"/>
      <c r="B2" s="30"/>
      <c r="C2" s="30"/>
      <c r="D2" s="30"/>
      <c r="E2" s="30"/>
      <c r="F2" s="30"/>
      <c r="G2" s="30"/>
      <c r="H2" s="30"/>
      <c r="I2" s="30"/>
      <c r="J2" s="30"/>
      <c r="K2" s="30"/>
      <c r="L2" s="72"/>
      <c r="M2" s="13"/>
      <c r="N2" s="26"/>
      <c r="O2" s="26"/>
      <c r="P2" s="26"/>
      <c r="Q2" s="26"/>
    </row>
    <row r="3" spans="1:17">
      <c r="A3" s="22"/>
      <c r="B3" s="30"/>
      <c r="C3" s="30"/>
      <c r="D3" s="30"/>
      <c r="E3" s="30"/>
      <c r="F3" s="30"/>
      <c r="G3" s="30"/>
      <c r="H3" s="30"/>
      <c r="I3" s="30"/>
      <c r="J3" s="30"/>
      <c r="K3" s="30"/>
      <c r="L3" s="30"/>
      <c r="M3" s="13"/>
      <c r="N3" s="26"/>
      <c r="O3" s="26"/>
      <c r="P3" s="26"/>
      <c r="Q3" s="26"/>
    </row>
    <row r="4" spans="1:17" ht="12.6" customHeight="1">
      <c r="A4" s="22"/>
      <c r="B4" s="30"/>
      <c r="C4" s="30"/>
      <c r="D4" s="30"/>
      <c r="E4" s="30"/>
      <c r="F4" s="30"/>
      <c r="G4" s="30"/>
      <c r="H4" s="30"/>
      <c r="I4" s="30"/>
      <c r="J4" s="30"/>
      <c r="K4" s="30"/>
      <c r="L4" s="30"/>
      <c r="M4" s="13"/>
      <c r="N4" s="26"/>
      <c r="O4" s="26"/>
      <c r="P4"/>
      <c r="Q4" s="26"/>
    </row>
    <row r="5" spans="1:17" ht="9.6" hidden="1" customHeight="1" thickBot="1">
      <c r="A5" s="22"/>
      <c r="B5" s="30"/>
      <c r="C5" s="30"/>
      <c r="D5" s="30"/>
      <c r="E5" s="30"/>
      <c r="F5" s="30"/>
      <c r="G5" s="30"/>
      <c r="H5" s="30"/>
      <c r="I5" s="30"/>
      <c r="J5" s="30"/>
      <c r="K5" s="30"/>
      <c r="L5" s="30"/>
      <c r="M5" s="13"/>
      <c r="N5" s="26"/>
      <c r="O5" s="26"/>
      <c r="P5" s="26">
        <v>4</v>
      </c>
      <c r="Q5" s="26"/>
    </row>
    <row r="6" spans="1:17" ht="0.6" customHeight="1">
      <c r="A6" s="22"/>
      <c r="B6" s="216" t="s">
        <v>78</v>
      </c>
      <c r="C6" s="217"/>
      <c r="D6" s="217"/>
      <c r="E6" s="217"/>
      <c r="F6" s="217"/>
      <c r="G6" s="217"/>
      <c r="H6" s="217"/>
      <c r="I6" s="217"/>
      <c r="J6" s="217"/>
      <c r="K6" s="217"/>
      <c r="L6" s="217"/>
      <c r="M6" s="13"/>
      <c r="N6" s="26"/>
      <c r="O6" s="26"/>
      <c r="P6" s="26"/>
      <c r="Q6" s="26"/>
    </row>
    <row r="7" spans="1:17" ht="14.25" customHeight="1">
      <c r="A7" s="22"/>
      <c r="B7" s="218"/>
      <c r="C7" s="219"/>
      <c r="D7" s="219"/>
      <c r="E7" s="219"/>
      <c r="F7" s="219"/>
      <c r="G7" s="219"/>
      <c r="H7" s="219"/>
      <c r="I7" s="219"/>
      <c r="J7" s="219"/>
      <c r="K7" s="219"/>
      <c r="L7" s="219"/>
      <c r="M7" s="13"/>
      <c r="N7" s="87"/>
      <c r="O7" s="26"/>
      <c r="P7" s="26"/>
      <c r="Q7" s="26"/>
    </row>
    <row r="8" spans="1:17" ht="15.75" customHeight="1" thickBot="1">
      <c r="A8" s="22"/>
      <c r="B8" s="220"/>
      <c r="C8" s="221"/>
      <c r="D8" s="221"/>
      <c r="E8" s="221"/>
      <c r="F8" s="221"/>
      <c r="G8" s="221"/>
      <c r="H8" s="221"/>
      <c r="I8" s="221"/>
      <c r="J8" s="221"/>
      <c r="K8" s="221"/>
      <c r="L8" s="221"/>
      <c r="M8" s="13"/>
      <c r="N8" s="26"/>
      <c r="O8" s="26"/>
      <c r="P8" s="26"/>
      <c r="Q8" s="26"/>
    </row>
    <row r="9" spans="1:17" ht="28.5" customHeight="1" thickBot="1">
      <c r="A9" s="22"/>
      <c r="B9" s="60"/>
      <c r="C9" s="59"/>
      <c r="D9" s="59"/>
      <c r="E9" s="59"/>
      <c r="F9" s="58"/>
      <c r="G9" s="71"/>
      <c r="H9" s="59"/>
      <c r="I9" s="59"/>
      <c r="J9" s="59"/>
      <c r="K9" s="59"/>
      <c r="L9" s="59"/>
      <c r="M9" s="13"/>
      <c r="N9" s="58"/>
      <c r="O9" s="58"/>
      <c r="P9" s="58"/>
      <c r="Q9" s="26"/>
    </row>
    <row r="10" spans="1:17" ht="27.75" customHeight="1" thickBot="1">
      <c r="A10" s="22"/>
      <c r="B10" s="212" t="s">
        <v>55</v>
      </c>
      <c r="C10" s="213"/>
      <c r="D10" s="222" t="s">
        <v>304</v>
      </c>
      <c r="E10" s="223"/>
      <c r="F10" s="224"/>
      <c r="G10" s="18" t="s">
        <v>56</v>
      </c>
      <c r="H10" s="222" t="s">
        <v>303</v>
      </c>
      <c r="I10" s="223"/>
      <c r="J10" s="224"/>
      <c r="K10" s="18" t="s">
        <v>57</v>
      </c>
      <c r="L10" s="28" t="s">
        <v>305</v>
      </c>
      <c r="M10" s="13"/>
      <c r="N10" s="58"/>
      <c r="O10" s="58"/>
      <c r="P10" s="58"/>
      <c r="Q10" s="26"/>
    </row>
    <row r="11" spans="1:17" ht="7.5" customHeight="1" thickBot="1">
      <c r="A11" s="22"/>
      <c r="B11" s="14"/>
      <c r="C11" s="10"/>
      <c r="D11" s="10"/>
      <c r="E11" s="10"/>
      <c r="F11" s="10"/>
      <c r="G11" s="10"/>
      <c r="H11" s="10"/>
      <c r="I11" s="10"/>
      <c r="J11" s="10"/>
      <c r="K11" s="10"/>
      <c r="L11" s="10"/>
      <c r="M11" s="13"/>
      <c r="N11" s="58"/>
      <c r="O11" s="58"/>
      <c r="P11" s="58"/>
      <c r="Q11" s="26"/>
    </row>
    <row r="12" spans="1:17" ht="23.25" customHeight="1" thickBot="1">
      <c r="A12" s="22"/>
      <c r="B12" s="212" t="s">
        <v>300</v>
      </c>
      <c r="C12" s="225"/>
      <c r="D12" s="213"/>
      <c r="E12" s="236" t="s">
        <v>302</v>
      </c>
      <c r="F12" s="237"/>
      <c r="G12" s="27"/>
      <c r="H12" s="236"/>
      <c r="I12" s="237"/>
      <c r="J12" s="212"/>
      <c r="K12" s="213"/>
      <c r="L12" s="251"/>
      <c r="M12" s="252"/>
      <c r="N12" s="252"/>
      <c r="O12" s="58"/>
      <c r="P12" s="58"/>
      <c r="Q12" s="26"/>
    </row>
    <row r="13" spans="1:17" ht="6.75" customHeight="1" thickBot="1">
      <c r="A13" s="22"/>
      <c r="B13" s="10"/>
      <c r="C13" s="10"/>
      <c r="D13" s="10"/>
      <c r="E13" s="10"/>
      <c r="F13" s="10"/>
      <c r="G13" s="10"/>
      <c r="H13" s="10"/>
      <c r="I13" s="10"/>
      <c r="J13" s="10"/>
      <c r="K13" s="10"/>
      <c r="L13" s="10"/>
      <c r="M13" s="13"/>
      <c r="N13" s="58"/>
      <c r="O13" s="58"/>
      <c r="P13" s="58"/>
      <c r="Q13" s="26"/>
    </row>
    <row r="14" spans="1:17" ht="14.25" customHeight="1">
      <c r="A14" s="22"/>
      <c r="B14" s="226" t="s">
        <v>52</v>
      </c>
      <c r="C14" s="227"/>
      <c r="D14" s="227"/>
      <c r="E14" s="228"/>
      <c r="F14" s="232" t="s">
        <v>299</v>
      </c>
      <c r="G14" s="233"/>
      <c r="H14" s="233"/>
      <c r="I14" s="233"/>
      <c r="J14" s="233"/>
      <c r="K14" s="233"/>
      <c r="L14" s="233"/>
      <c r="M14" s="13"/>
      <c r="N14" s="58"/>
      <c r="O14" s="58"/>
      <c r="P14" s="58"/>
      <c r="Q14" s="26"/>
    </row>
    <row r="15" spans="1:17" ht="15" customHeight="1" thickBot="1">
      <c r="A15" s="22"/>
      <c r="B15" s="229"/>
      <c r="C15" s="230"/>
      <c r="D15" s="230"/>
      <c r="E15" s="231"/>
      <c r="F15" s="234"/>
      <c r="G15" s="235"/>
      <c r="H15" s="235"/>
      <c r="I15" s="235"/>
      <c r="J15" s="235"/>
      <c r="K15" s="235"/>
      <c r="L15" s="235"/>
      <c r="M15" s="13"/>
      <c r="N15" s="58"/>
      <c r="O15" s="58"/>
      <c r="P15" s="58"/>
      <c r="Q15" s="26"/>
    </row>
    <row r="16" spans="1:17" ht="7.5" customHeight="1" thickBot="1">
      <c r="A16" s="22"/>
      <c r="B16" s="61"/>
      <c r="C16" s="62"/>
      <c r="D16" s="63"/>
      <c r="E16" s="63"/>
      <c r="F16" s="63"/>
      <c r="G16" s="63"/>
      <c r="H16" s="63"/>
      <c r="I16" s="62"/>
      <c r="J16" s="62"/>
      <c r="K16" s="62"/>
      <c r="L16" s="62"/>
      <c r="M16" s="13"/>
      <c r="N16" s="58"/>
      <c r="O16" s="58"/>
      <c r="P16" s="58"/>
      <c r="Q16" s="26"/>
    </row>
    <row r="17" spans="1:20" ht="31.5" customHeight="1" thickBot="1">
      <c r="A17" s="22"/>
      <c r="B17" s="62"/>
      <c r="C17" s="238" t="s">
        <v>77</v>
      </c>
      <c r="D17" s="239"/>
      <c r="E17" s="239"/>
      <c r="F17" s="240"/>
      <c r="G17" s="63"/>
      <c r="H17" s="63"/>
      <c r="I17" s="62"/>
      <c r="J17" s="171" t="s">
        <v>58</v>
      </c>
      <c r="K17" s="172"/>
      <c r="L17" s="172"/>
      <c r="M17" s="13"/>
      <c r="N17" s="171" t="s">
        <v>58</v>
      </c>
      <c r="O17" s="172"/>
      <c r="P17" s="172"/>
      <c r="Q17" s="26"/>
    </row>
    <row r="18" spans="1:20" ht="80.25" customHeight="1" thickBot="1">
      <c r="A18" s="22"/>
      <c r="B18" s="62"/>
      <c r="C18" s="241"/>
      <c r="D18" s="242"/>
      <c r="E18" s="242"/>
      <c r="F18" s="243"/>
      <c r="G18" s="63"/>
      <c r="H18" s="249" t="s">
        <v>96</v>
      </c>
      <c r="I18" s="250"/>
      <c r="J18" s="99" t="s">
        <v>306</v>
      </c>
      <c r="K18" s="85" t="s">
        <v>307</v>
      </c>
      <c r="L18" s="99" t="s">
        <v>308</v>
      </c>
      <c r="M18" s="86"/>
      <c r="N18" s="99" t="s">
        <v>309</v>
      </c>
      <c r="O18" s="85" t="s">
        <v>310</v>
      </c>
      <c r="P18" s="99" t="s">
        <v>311</v>
      </c>
      <c r="Q18" s="26"/>
    </row>
    <row r="19" spans="1:20" ht="17.25" customHeight="1" thickBot="1">
      <c r="A19" s="22"/>
      <c r="B19" s="62"/>
      <c r="C19" s="244"/>
      <c r="D19" s="245"/>
      <c r="E19" s="245"/>
      <c r="F19" s="246"/>
      <c r="G19" s="62"/>
      <c r="H19" s="247" t="s">
        <v>70</v>
      </c>
      <c r="I19" s="248"/>
      <c r="J19" s="5">
        <v>44166</v>
      </c>
      <c r="K19" s="5">
        <v>44333</v>
      </c>
      <c r="L19" s="5">
        <v>44519</v>
      </c>
      <c r="M19" s="143"/>
      <c r="N19" s="5"/>
      <c r="O19" s="5"/>
      <c r="P19" s="5"/>
      <c r="Q19" s="88"/>
      <c r="R19" s="3"/>
      <c r="S19" s="3"/>
      <c r="T19" s="2"/>
    </row>
    <row r="20" spans="1:20" ht="29.25" customHeight="1" thickBot="1">
      <c r="A20" s="22"/>
      <c r="B20" s="66"/>
      <c r="C20" s="24">
        <v>1</v>
      </c>
      <c r="D20" s="68" t="s">
        <v>64</v>
      </c>
      <c r="E20" s="69"/>
      <c r="F20" s="70"/>
      <c r="G20" s="62"/>
      <c r="H20" s="214" t="s">
        <v>90</v>
      </c>
      <c r="I20" s="215"/>
      <c r="J20" s="6">
        <f>SUM(J44)</f>
        <v>19</v>
      </c>
      <c r="K20" s="6">
        <f t="shared" ref="K20" si="0">K44</f>
        <v>25</v>
      </c>
      <c r="L20" s="6">
        <v>37</v>
      </c>
      <c r="M20" s="13"/>
      <c r="N20" s="6">
        <f>SUM(N44)</f>
        <v>0</v>
      </c>
      <c r="O20" s="6">
        <f t="shared" ref="O20:P20" si="1">O44</f>
        <v>0</v>
      </c>
      <c r="P20" s="6">
        <f t="shared" si="1"/>
        <v>0</v>
      </c>
      <c r="Q20" s="88"/>
      <c r="R20" s="3"/>
      <c r="S20" s="3"/>
      <c r="T20" s="2"/>
    </row>
    <row r="21" spans="1:20" ht="15" thickBot="1">
      <c r="A21" s="22"/>
      <c r="B21" s="66"/>
      <c r="C21" s="24">
        <v>2</v>
      </c>
      <c r="D21" s="68" t="s">
        <v>65</v>
      </c>
      <c r="E21" s="69"/>
      <c r="F21" s="70"/>
      <c r="G21" s="62"/>
      <c r="H21" s="188" t="s">
        <v>91</v>
      </c>
      <c r="I21" s="189"/>
      <c r="J21" s="4">
        <f>SUM(J63)</f>
        <v>23</v>
      </c>
      <c r="K21" s="4">
        <f t="shared" ref="K21:L21" si="2">K63</f>
        <v>27</v>
      </c>
      <c r="L21" s="4">
        <f t="shared" si="2"/>
        <v>32</v>
      </c>
      <c r="M21" s="13"/>
      <c r="N21" s="4">
        <f>SUM(N63)</f>
        <v>0</v>
      </c>
      <c r="O21" s="4">
        <f t="shared" ref="O21:P21" si="3">O63</f>
        <v>0</v>
      </c>
      <c r="P21" s="4">
        <f t="shared" si="3"/>
        <v>0</v>
      </c>
      <c r="Q21" s="26"/>
      <c r="S21" s="3"/>
      <c r="T21" s="2"/>
    </row>
    <row r="22" spans="1:20" ht="15" thickBot="1">
      <c r="A22" s="22"/>
      <c r="B22" s="66"/>
      <c r="C22" s="24">
        <v>3</v>
      </c>
      <c r="D22" s="68" t="s">
        <v>66</v>
      </c>
      <c r="E22" s="69"/>
      <c r="F22" s="70"/>
      <c r="G22" s="62"/>
      <c r="H22" s="180" t="s">
        <v>98</v>
      </c>
      <c r="I22" s="181"/>
      <c r="J22" s="4">
        <f>SUM(J82)</f>
        <v>20</v>
      </c>
      <c r="K22" s="4">
        <f t="shared" ref="K22:L22" si="4">K82</f>
        <v>22</v>
      </c>
      <c r="L22" s="4">
        <f t="shared" si="4"/>
        <v>33</v>
      </c>
      <c r="M22" s="13"/>
      <c r="N22" s="4">
        <f>SUM(N82)</f>
        <v>0</v>
      </c>
      <c r="O22" s="4">
        <f t="shared" ref="O22:P22" si="5">O82</f>
        <v>0</v>
      </c>
      <c r="P22" s="4">
        <f t="shared" si="5"/>
        <v>0</v>
      </c>
      <c r="Q22" s="26"/>
      <c r="S22" s="3"/>
      <c r="T22" s="2"/>
    </row>
    <row r="23" spans="1:20" ht="15" thickBot="1">
      <c r="A23" s="22"/>
      <c r="B23" s="66"/>
      <c r="C23" s="25">
        <v>4</v>
      </c>
      <c r="D23" s="185" t="s">
        <v>67</v>
      </c>
      <c r="E23" s="186"/>
      <c r="F23" s="187"/>
      <c r="G23" s="62"/>
      <c r="H23" s="188" t="s">
        <v>92</v>
      </c>
      <c r="I23" s="189"/>
      <c r="J23" s="4">
        <f>SUM(J101)</f>
        <v>18</v>
      </c>
      <c r="K23" s="4">
        <f t="shared" ref="K23:L23" si="6">K101</f>
        <v>25</v>
      </c>
      <c r="L23" s="4">
        <f t="shared" si="6"/>
        <v>35</v>
      </c>
      <c r="M23" s="13"/>
      <c r="N23" s="4">
        <f>SUM(N101)</f>
        <v>0</v>
      </c>
      <c r="O23" s="4">
        <f t="shared" ref="O23:P23" si="7">O101</f>
        <v>0</v>
      </c>
      <c r="P23" s="4">
        <f t="shared" si="7"/>
        <v>0</v>
      </c>
      <c r="Q23" s="26"/>
      <c r="S23" s="2"/>
      <c r="T23" s="2"/>
    </row>
    <row r="24" spans="1:20" ht="44.25" customHeight="1" thickBot="1">
      <c r="A24" s="22"/>
      <c r="B24" s="62"/>
      <c r="C24" s="61"/>
      <c r="D24" s="61"/>
      <c r="E24" s="61"/>
      <c r="F24" s="61"/>
      <c r="G24" s="64"/>
      <c r="H24" s="196" t="s">
        <v>97</v>
      </c>
      <c r="I24" s="197"/>
      <c r="J24" s="75">
        <f>SUM(J20:J23)</f>
        <v>80</v>
      </c>
      <c r="K24" s="75">
        <f>SUM(K20:K23)</f>
        <v>99</v>
      </c>
      <c r="L24" s="75">
        <f>SUM(L20:L23)</f>
        <v>137</v>
      </c>
      <c r="M24" s="13"/>
      <c r="N24" s="75"/>
      <c r="O24" s="75">
        <f>SUM(O20:O23)</f>
        <v>0</v>
      </c>
      <c r="P24" s="75">
        <f>SUM(P20:P23)</f>
        <v>0</v>
      </c>
      <c r="Q24" s="26"/>
    </row>
    <row r="25" spans="1:20" ht="27" customHeight="1" thickBot="1">
      <c r="A25" s="22"/>
      <c r="B25" s="67"/>
      <c r="C25" s="67"/>
      <c r="D25" s="65"/>
      <c r="E25" s="65"/>
      <c r="F25" s="65"/>
      <c r="G25" s="65"/>
      <c r="H25" s="62"/>
      <c r="I25" s="62"/>
      <c r="J25" s="62"/>
      <c r="K25" s="62"/>
      <c r="L25" s="62"/>
      <c r="M25" s="13"/>
      <c r="N25" s="58"/>
      <c r="O25" s="58"/>
      <c r="P25" s="58"/>
      <c r="Q25" s="26"/>
    </row>
    <row r="26" spans="1:20" ht="24" customHeight="1" thickBot="1">
      <c r="A26" s="22"/>
      <c r="B26" s="204" t="s">
        <v>89</v>
      </c>
      <c r="C26" s="205"/>
      <c r="D26" s="205"/>
      <c r="E26" s="205"/>
      <c r="F26" s="205"/>
      <c r="G26" s="205"/>
      <c r="H26" s="205"/>
      <c r="I26" s="205"/>
      <c r="J26" s="205"/>
      <c r="K26" s="205"/>
      <c r="L26" s="206"/>
      <c r="M26" s="13"/>
      <c r="N26" s="92"/>
      <c r="O26" s="93"/>
      <c r="P26" s="94"/>
      <c r="Q26" s="26"/>
    </row>
    <row r="27" spans="1:20" ht="70.5" customHeight="1" thickBot="1">
      <c r="A27" s="22"/>
      <c r="B27" s="167" t="s">
        <v>88</v>
      </c>
      <c r="C27" s="168"/>
      <c r="D27" s="168"/>
      <c r="E27" s="168"/>
      <c r="F27" s="168"/>
      <c r="G27" s="168"/>
      <c r="H27" s="168"/>
      <c r="I27" s="168"/>
      <c r="J27" s="99" t="str">
        <f>$J$18</f>
        <v xml:space="preserve"> 1st Assessment </v>
      </c>
      <c r="K27" s="85" t="str">
        <f>$K$18</f>
        <v xml:space="preserve"> 1st Review/  2nd Assess</v>
      </c>
      <c r="L27" s="99" t="str">
        <f>$L$18</f>
        <v xml:space="preserve"> 2nd Review/  3rd Assess</v>
      </c>
      <c r="M27" s="86"/>
      <c r="N27" s="99" t="str">
        <f>$N$18</f>
        <v xml:space="preserve"> 3rd Review/  4th Assess</v>
      </c>
      <c r="O27" s="85" t="str">
        <f>$O$18</f>
        <v>4th Review/  5th Assess</v>
      </c>
      <c r="P27" s="99" t="str">
        <f>$P$18</f>
        <v>5th Review/ 6th Assess</v>
      </c>
      <c r="Q27" s="26"/>
    </row>
    <row r="28" spans="1:20" ht="15" customHeight="1" thickBot="1">
      <c r="A28" s="22"/>
      <c r="B28" s="201" t="s">
        <v>53</v>
      </c>
      <c r="C28" s="202"/>
      <c r="D28" s="202"/>
      <c r="E28" s="202"/>
      <c r="F28" s="202"/>
      <c r="G28" s="202"/>
      <c r="H28" s="202"/>
      <c r="I28" s="203"/>
      <c r="J28" s="15"/>
      <c r="K28" s="15"/>
      <c r="L28" s="15"/>
      <c r="M28" s="13"/>
      <c r="N28" s="15"/>
      <c r="O28" s="15"/>
      <c r="P28" s="15"/>
      <c r="Q28" s="26"/>
    </row>
    <row r="29" spans="1:20" ht="20.25" customHeight="1">
      <c r="A29" s="22"/>
      <c r="B29" s="182" t="s">
        <v>0</v>
      </c>
      <c r="C29" s="183"/>
      <c r="D29" s="183"/>
      <c r="E29" s="183"/>
      <c r="F29" s="183"/>
      <c r="G29" s="183"/>
      <c r="H29" s="183"/>
      <c r="I29" s="184"/>
      <c r="J29" s="7">
        <v>1</v>
      </c>
      <c r="K29" s="7">
        <v>2</v>
      </c>
      <c r="L29" s="7">
        <v>3</v>
      </c>
      <c r="M29" s="143"/>
      <c r="N29" s="7"/>
      <c r="O29" s="7"/>
      <c r="P29" s="7"/>
      <c r="Q29" s="74">
        <v>1</v>
      </c>
      <c r="R29" s="176" t="s">
        <v>64</v>
      </c>
      <c r="S29" s="176"/>
      <c r="T29" s="176"/>
    </row>
    <row r="30" spans="1:20" ht="20.25" customHeight="1">
      <c r="A30" s="22"/>
      <c r="B30" s="177" t="s">
        <v>1</v>
      </c>
      <c r="C30" s="178"/>
      <c r="D30" s="178"/>
      <c r="E30" s="178"/>
      <c r="F30" s="178"/>
      <c r="G30" s="178"/>
      <c r="H30" s="178"/>
      <c r="I30" s="179"/>
      <c r="J30" s="8">
        <v>2</v>
      </c>
      <c r="K30" s="8">
        <v>2</v>
      </c>
      <c r="L30" s="8">
        <v>3</v>
      </c>
      <c r="M30" s="143"/>
      <c r="N30" s="8"/>
      <c r="O30" s="8"/>
      <c r="P30" s="8"/>
      <c r="Q30" s="74">
        <v>2</v>
      </c>
      <c r="R30" s="176" t="s">
        <v>65</v>
      </c>
      <c r="S30" s="176"/>
      <c r="T30" s="176"/>
    </row>
    <row r="31" spans="1:20" ht="20.25" customHeight="1">
      <c r="A31" s="22"/>
      <c r="B31" s="177" t="s">
        <v>2</v>
      </c>
      <c r="C31" s="178"/>
      <c r="D31" s="178"/>
      <c r="E31" s="178"/>
      <c r="F31" s="178"/>
      <c r="G31" s="178"/>
      <c r="H31" s="178"/>
      <c r="I31" s="179"/>
      <c r="J31" s="8">
        <v>1</v>
      </c>
      <c r="K31" s="8">
        <v>2</v>
      </c>
      <c r="L31" s="8">
        <v>4</v>
      </c>
      <c r="M31" s="143"/>
      <c r="N31" s="8"/>
      <c r="O31" s="8"/>
      <c r="P31" s="8"/>
      <c r="Q31" s="74">
        <v>3</v>
      </c>
      <c r="R31" s="176" t="s">
        <v>66</v>
      </c>
      <c r="S31" s="176"/>
      <c r="T31" s="176"/>
    </row>
    <row r="32" spans="1:20" ht="24.75" customHeight="1">
      <c r="A32" s="22"/>
      <c r="B32" s="177" t="s">
        <v>3</v>
      </c>
      <c r="C32" s="178"/>
      <c r="D32" s="178"/>
      <c r="E32" s="178"/>
      <c r="F32" s="178"/>
      <c r="G32" s="178"/>
      <c r="H32" s="178"/>
      <c r="I32" s="179"/>
      <c r="J32" s="8">
        <v>1</v>
      </c>
      <c r="K32" s="8">
        <v>2</v>
      </c>
      <c r="L32" s="8">
        <v>2</v>
      </c>
      <c r="M32" s="143"/>
      <c r="N32" s="8"/>
      <c r="O32" s="8"/>
      <c r="P32" s="8"/>
      <c r="Q32" s="74">
        <v>4</v>
      </c>
      <c r="R32" s="176" t="s">
        <v>67</v>
      </c>
      <c r="S32" s="176"/>
      <c r="T32" s="176"/>
    </row>
    <row r="33" spans="1:20" ht="20.25" customHeight="1">
      <c r="A33" s="22"/>
      <c r="B33" s="177" t="s">
        <v>4</v>
      </c>
      <c r="C33" s="178"/>
      <c r="D33" s="178"/>
      <c r="E33" s="178"/>
      <c r="F33" s="178"/>
      <c r="G33" s="178"/>
      <c r="H33" s="178"/>
      <c r="I33" s="179"/>
      <c r="J33" s="8">
        <v>1</v>
      </c>
      <c r="K33" s="8">
        <v>1</v>
      </c>
      <c r="L33" s="8">
        <v>2</v>
      </c>
      <c r="M33" s="143"/>
      <c r="N33" s="8"/>
      <c r="O33" s="8"/>
      <c r="P33" s="8"/>
      <c r="Q33" s="26"/>
    </row>
    <row r="34" spans="1:20" ht="28.5" customHeight="1">
      <c r="A34" s="22"/>
      <c r="B34" s="177" t="s">
        <v>5</v>
      </c>
      <c r="C34" s="178"/>
      <c r="D34" s="178"/>
      <c r="E34" s="178"/>
      <c r="F34" s="178"/>
      <c r="G34" s="178"/>
      <c r="H34" s="178"/>
      <c r="I34" s="179"/>
      <c r="J34" s="8">
        <v>2</v>
      </c>
      <c r="K34" s="8">
        <v>2</v>
      </c>
      <c r="L34" s="8">
        <v>3</v>
      </c>
      <c r="M34" s="143"/>
      <c r="N34" s="8"/>
      <c r="O34" s="8"/>
      <c r="P34" s="8"/>
      <c r="Q34" s="26"/>
    </row>
    <row r="35" spans="1:20" ht="20.25" customHeight="1">
      <c r="A35" s="22"/>
      <c r="B35" s="177" t="s">
        <v>6</v>
      </c>
      <c r="C35" s="178"/>
      <c r="D35" s="178"/>
      <c r="E35" s="178"/>
      <c r="F35" s="178"/>
      <c r="G35" s="178"/>
      <c r="H35" s="178"/>
      <c r="I35" s="179"/>
      <c r="J35" s="8">
        <v>2</v>
      </c>
      <c r="K35" s="8">
        <v>2</v>
      </c>
      <c r="L35" s="8">
        <v>2</v>
      </c>
      <c r="M35" s="143"/>
      <c r="N35" s="8"/>
      <c r="O35" s="8"/>
      <c r="P35" s="8"/>
      <c r="Q35" s="26"/>
    </row>
    <row r="36" spans="1:20" ht="20.25" customHeight="1">
      <c r="A36" s="22"/>
      <c r="B36" s="177" t="s">
        <v>7</v>
      </c>
      <c r="C36" s="178"/>
      <c r="D36" s="178"/>
      <c r="E36" s="178"/>
      <c r="F36" s="178"/>
      <c r="G36" s="178"/>
      <c r="H36" s="178"/>
      <c r="I36" s="179"/>
      <c r="J36" s="8">
        <v>1</v>
      </c>
      <c r="K36" s="8">
        <v>1</v>
      </c>
      <c r="L36" s="8">
        <v>1</v>
      </c>
      <c r="M36" s="143"/>
      <c r="N36" s="8"/>
      <c r="O36" s="8"/>
      <c r="P36" s="8"/>
      <c r="Q36" s="26"/>
    </row>
    <row r="37" spans="1:20" ht="24" customHeight="1">
      <c r="A37" s="22"/>
      <c r="B37" s="177" t="s">
        <v>8</v>
      </c>
      <c r="C37" s="178"/>
      <c r="D37" s="178"/>
      <c r="E37" s="178"/>
      <c r="F37" s="178"/>
      <c r="G37" s="178"/>
      <c r="H37" s="178"/>
      <c r="I37" s="179"/>
      <c r="J37" s="8">
        <v>1</v>
      </c>
      <c r="K37" s="8">
        <v>1</v>
      </c>
      <c r="L37" s="8">
        <v>2</v>
      </c>
      <c r="M37" s="143"/>
      <c r="N37" s="8"/>
      <c r="O37" s="8"/>
      <c r="P37" s="8"/>
      <c r="Q37" s="26"/>
    </row>
    <row r="38" spans="1:20" ht="20.25" customHeight="1">
      <c r="A38" s="22"/>
      <c r="B38" s="177" t="s">
        <v>9</v>
      </c>
      <c r="C38" s="178"/>
      <c r="D38" s="178"/>
      <c r="E38" s="178"/>
      <c r="F38" s="178"/>
      <c r="G38" s="178"/>
      <c r="H38" s="178"/>
      <c r="I38" s="179"/>
      <c r="J38" s="8">
        <v>1</v>
      </c>
      <c r="K38" s="8">
        <v>2</v>
      </c>
      <c r="L38" s="8">
        <v>3</v>
      </c>
      <c r="M38" s="143"/>
      <c r="N38" s="8"/>
      <c r="O38" s="8"/>
      <c r="P38" s="8"/>
      <c r="Q38" s="26"/>
    </row>
    <row r="39" spans="1:20" ht="20.25" customHeight="1">
      <c r="A39" s="22"/>
      <c r="B39" s="177" t="s">
        <v>68</v>
      </c>
      <c r="C39" s="178"/>
      <c r="D39" s="178"/>
      <c r="E39" s="178"/>
      <c r="F39" s="178"/>
      <c r="G39" s="178"/>
      <c r="H39" s="178"/>
      <c r="I39" s="179"/>
      <c r="J39" s="8">
        <v>1</v>
      </c>
      <c r="K39" s="8">
        <v>1</v>
      </c>
      <c r="L39" s="8">
        <v>3</v>
      </c>
      <c r="M39" s="143"/>
      <c r="N39" s="8"/>
      <c r="O39" s="8"/>
      <c r="P39" s="8"/>
      <c r="Q39" s="26"/>
    </row>
    <row r="40" spans="1:20" ht="28.5" customHeight="1">
      <c r="A40" s="22"/>
      <c r="B40" s="177" t="s">
        <v>10</v>
      </c>
      <c r="C40" s="178"/>
      <c r="D40" s="178"/>
      <c r="E40" s="178"/>
      <c r="F40" s="178"/>
      <c r="G40" s="178"/>
      <c r="H40" s="178"/>
      <c r="I40" s="179"/>
      <c r="J40" s="8">
        <v>1</v>
      </c>
      <c r="K40" s="8">
        <v>1</v>
      </c>
      <c r="L40" s="8">
        <v>2</v>
      </c>
      <c r="M40" s="143"/>
      <c r="N40" s="8"/>
      <c r="O40" s="8"/>
      <c r="P40" s="8"/>
      <c r="Q40" s="26"/>
    </row>
    <row r="41" spans="1:20" ht="28.5" customHeight="1">
      <c r="A41" s="22"/>
      <c r="B41" s="177" t="s">
        <v>50</v>
      </c>
      <c r="C41" s="178"/>
      <c r="D41" s="178"/>
      <c r="E41" s="178"/>
      <c r="F41" s="178"/>
      <c r="G41" s="178"/>
      <c r="H41" s="178"/>
      <c r="I41" s="179"/>
      <c r="J41" s="73">
        <v>1</v>
      </c>
      <c r="K41" s="73">
        <v>2</v>
      </c>
      <c r="L41" s="73">
        <v>2</v>
      </c>
      <c r="M41" s="143"/>
      <c r="N41" s="73"/>
      <c r="O41" s="73"/>
      <c r="P41" s="73"/>
      <c r="Q41" s="26"/>
    </row>
    <row r="42" spans="1:20" ht="28.5" customHeight="1">
      <c r="A42" s="22"/>
      <c r="B42" s="177" t="s">
        <v>45</v>
      </c>
      <c r="C42" s="178"/>
      <c r="D42" s="178"/>
      <c r="E42" s="178"/>
      <c r="F42" s="178"/>
      <c r="G42" s="178"/>
      <c r="H42" s="178"/>
      <c r="I42" s="179"/>
      <c r="J42" s="73">
        <v>2</v>
      </c>
      <c r="K42" s="73">
        <v>2</v>
      </c>
      <c r="L42" s="73">
        <v>2</v>
      </c>
      <c r="M42" s="143"/>
      <c r="N42" s="73"/>
      <c r="O42" s="73"/>
      <c r="P42" s="73"/>
      <c r="Q42" s="26"/>
    </row>
    <row r="43" spans="1:20" ht="20.25" customHeight="1" thickBot="1">
      <c r="A43" s="22"/>
      <c r="B43" s="193" t="s">
        <v>11</v>
      </c>
      <c r="C43" s="194"/>
      <c r="D43" s="194"/>
      <c r="E43" s="194"/>
      <c r="F43" s="194"/>
      <c r="G43" s="194"/>
      <c r="H43" s="194"/>
      <c r="I43" s="195"/>
      <c r="J43" s="9">
        <v>1</v>
      </c>
      <c r="K43" s="9">
        <v>2</v>
      </c>
      <c r="L43" s="9">
        <v>2</v>
      </c>
      <c r="M43" s="143"/>
      <c r="N43" s="9"/>
      <c r="O43" s="9"/>
      <c r="P43" s="9"/>
      <c r="Q43" s="26"/>
    </row>
    <row r="44" spans="1:20" ht="16.5" thickBot="1">
      <c r="A44" s="22"/>
      <c r="B44" s="190" t="s">
        <v>54</v>
      </c>
      <c r="C44" s="191"/>
      <c r="D44" s="191"/>
      <c r="E44" s="191"/>
      <c r="F44" s="191"/>
      <c r="G44" s="191"/>
      <c r="H44" s="191"/>
      <c r="I44" s="192"/>
      <c r="J44" s="17">
        <f>SUM(J29:J43)</f>
        <v>19</v>
      </c>
      <c r="K44" s="17">
        <f t="shared" ref="K44:L44" si="8">SUM(K29:K43)</f>
        <v>25</v>
      </c>
      <c r="L44" s="17">
        <f t="shared" si="8"/>
        <v>36</v>
      </c>
      <c r="M44" s="13"/>
      <c r="N44" s="91">
        <v>0</v>
      </c>
      <c r="O44" s="17">
        <f>SUM(O29:O43)</f>
        <v>0</v>
      </c>
      <c r="P44" s="17">
        <f>SUM(P29:P43)</f>
        <v>0</v>
      </c>
      <c r="Q44" s="26"/>
    </row>
    <row r="45" spans="1:20" ht="24" customHeight="1" thickBot="1">
      <c r="A45" s="22"/>
      <c r="B45" s="204" t="s">
        <v>86</v>
      </c>
      <c r="C45" s="205"/>
      <c r="D45" s="205"/>
      <c r="E45" s="205"/>
      <c r="F45" s="205"/>
      <c r="G45" s="205"/>
      <c r="H45" s="205"/>
      <c r="I45" s="205"/>
      <c r="J45" s="205"/>
      <c r="K45" s="205"/>
      <c r="L45" s="206"/>
      <c r="M45" s="13"/>
      <c r="N45" s="84"/>
      <c r="O45" s="84"/>
      <c r="P45" s="84"/>
      <c r="Q45" s="26"/>
    </row>
    <row r="46" spans="1:20" ht="71.25" customHeight="1" thickBot="1">
      <c r="A46" s="22"/>
      <c r="B46" s="167" t="s">
        <v>88</v>
      </c>
      <c r="C46" s="168"/>
      <c r="D46" s="168"/>
      <c r="E46" s="168"/>
      <c r="F46" s="168"/>
      <c r="G46" s="168"/>
      <c r="H46" s="168"/>
      <c r="I46" s="168"/>
      <c r="J46" s="99" t="str">
        <f>$J$27</f>
        <v xml:space="preserve"> 1st Assessment </v>
      </c>
      <c r="K46" s="85" t="str">
        <f>$K$27</f>
        <v xml:space="preserve"> 1st Review/  2nd Assess</v>
      </c>
      <c r="L46" s="99" t="str">
        <f>$L$27</f>
        <v xml:space="preserve"> 2nd Review/  3rd Assess</v>
      </c>
      <c r="M46" s="86"/>
      <c r="N46" s="99" t="str">
        <f>$N$27</f>
        <v xml:space="preserve"> 3rd Review/  4th Assess</v>
      </c>
      <c r="O46" s="85" t="str">
        <f>$O$27</f>
        <v>4th Review/  5th Assess</v>
      </c>
      <c r="P46" s="99" t="str">
        <f>$P$27</f>
        <v>5th Review/ 6th Assess</v>
      </c>
      <c r="Q46" s="83">
        <v>1</v>
      </c>
      <c r="R46" s="169" t="s">
        <v>64</v>
      </c>
      <c r="S46" s="170"/>
      <c r="T46" s="170"/>
    </row>
    <row r="47" spans="1:20" ht="17.25" customHeight="1" thickBot="1">
      <c r="A47" s="22"/>
      <c r="B47" s="201" t="s">
        <v>53</v>
      </c>
      <c r="C47" s="202"/>
      <c r="D47" s="202"/>
      <c r="E47" s="202"/>
      <c r="F47" s="202"/>
      <c r="G47" s="202"/>
      <c r="H47" s="202"/>
      <c r="I47" s="203"/>
      <c r="J47" s="15"/>
      <c r="K47" s="15"/>
      <c r="L47" s="15"/>
      <c r="M47" s="13"/>
      <c r="N47" s="15"/>
      <c r="O47" s="15"/>
      <c r="P47" s="15"/>
      <c r="Q47" s="83">
        <v>2</v>
      </c>
      <c r="R47" s="169" t="s">
        <v>65</v>
      </c>
      <c r="S47" s="173"/>
      <c r="T47" s="173"/>
    </row>
    <row r="48" spans="1:20" ht="20.25" customHeight="1" thickBot="1">
      <c r="A48" s="22"/>
      <c r="B48" s="182" t="s">
        <v>12</v>
      </c>
      <c r="C48" s="183"/>
      <c r="D48" s="183"/>
      <c r="E48" s="183"/>
      <c r="F48" s="183"/>
      <c r="G48" s="183"/>
      <c r="H48" s="183"/>
      <c r="I48" s="184"/>
      <c r="J48" s="8">
        <v>2</v>
      </c>
      <c r="K48" s="8">
        <v>2</v>
      </c>
      <c r="L48" s="8">
        <v>3</v>
      </c>
      <c r="M48" s="143"/>
      <c r="N48" s="7"/>
      <c r="O48" s="7"/>
      <c r="P48" s="7"/>
      <c r="Q48" s="83">
        <v>3</v>
      </c>
      <c r="R48" s="169" t="s">
        <v>66</v>
      </c>
      <c r="S48" s="173"/>
      <c r="T48" s="173"/>
    </row>
    <row r="49" spans="1:20" ht="30" customHeight="1" thickBot="1">
      <c r="A49" s="22"/>
      <c r="B49" s="177" t="s">
        <v>13</v>
      </c>
      <c r="C49" s="178"/>
      <c r="D49" s="178"/>
      <c r="E49" s="178"/>
      <c r="F49" s="178"/>
      <c r="G49" s="178"/>
      <c r="H49" s="178"/>
      <c r="I49" s="179"/>
      <c r="J49" s="8">
        <v>2</v>
      </c>
      <c r="K49" s="8">
        <v>2</v>
      </c>
      <c r="L49" s="8">
        <v>2</v>
      </c>
      <c r="M49" s="143"/>
      <c r="N49" s="8"/>
      <c r="O49" s="8"/>
      <c r="P49" s="8"/>
      <c r="Q49" s="83">
        <v>4</v>
      </c>
      <c r="R49" s="169" t="s">
        <v>67</v>
      </c>
      <c r="S49" s="170"/>
      <c r="T49" s="170"/>
    </row>
    <row r="50" spans="1:20" ht="24" customHeight="1">
      <c r="A50" s="22"/>
      <c r="B50" s="177" t="s">
        <v>14</v>
      </c>
      <c r="C50" s="178"/>
      <c r="D50" s="178"/>
      <c r="E50" s="178"/>
      <c r="F50" s="178"/>
      <c r="G50" s="178"/>
      <c r="H50" s="178"/>
      <c r="I50" s="179"/>
      <c r="J50" s="8">
        <v>1</v>
      </c>
      <c r="K50" s="8">
        <v>2</v>
      </c>
      <c r="L50" s="8">
        <v>2</v>
      </c>
      <c r="M50" s="143"/>
      <c r="N50" s="8"/>
      <c r="O50" s="8"/>
      <c r="P50" s="8"/>
      <c r="Q50" s="89"/>
      <c r="R50" s="174"/>
      <c r="S50" s="175"/>
      <c r="T50" s="175"/>
    </row>
    <row r="51" spans="1:20" ht="20.25" customHeight="1">
      <c r="A51" s="22"/>
      <c r="B51" s="177" t="s">
        <v>15</v>
      </c>
      <c r="C51" s="178"/>
      <c r="D51" s="178"/>
      <c r="E51" s="178"/>
      <c r="F51" s="178"/>
      <c r="G51" s="178"/>
      <c r="H51" s="178"/>
      <c r="I51" s="179"/>
      <c r="J51" s="8">
        <v>2</v>
      </c>
      <c r="K51" s="8">
        <v>2</v>
      </c>
      <c r="L51" s="8">
        <v>2</v>
      </c>
      <c r="M51" s="143"/>
      <c r="N51" s="8"/>
      <c r="O51" s="8"/>
      <c r="P51" s="8"/>
      <c r="Q51" s="26"/>
    </row>
    <row r="52" spans="1:20" ht="20.25" customHeight="1">
      <c r="A52" s="22"/>
      <c r="B52" s="177" t="s">
        <v>16</v>
      </c>
      <c r="C52" s="178"/>
      <c r="D52" s="178"/>
      <c r="E52" s="178"/>
      <c r="F52" s="178"/>
      <c r="G52" s="178"/>
      <c r="H52" s="178"/>
      <c r="I52" s="179"/>
      <c r="J52" s="8">
        <v>1</v>
      </c>
      <c r="K52" s="8">
        <v>1</v>
      </c>
      <c r="L52" s="8">
        <v>2</v>
      </c>
      <c r="M52" s="143"/>
      <c r="N52" s="8"/>
      <c r="O52" s="8"/>
      <c r="P52" s="8"/>
      <c r="Q52" s="26"/>
    </row>
    <row r="53" spans="1:20" ht="20.25" customHeight="1">
      <c r="A53" s="22"/>
      <c r="B53" s="177" t="s">
        <v>17</v>
      </c>
      <c r="C53" s="178"/>
      <c r="D53" s="178"/>
      <c r="E53" s="178"/>
      <c r="F53" s="178"/>
      <c r="G53" s="178"/>
      <c r="H53" s="178"/>
      <c r="I53" s="179"/>
      <c r="J53" s="8">
        <v>1</v>
      </c>
      <c r="K53" s="8">
        <v>2</v>
      </c>
      <c r="L53" s="8">
        <v>2</v>
      </c>
      <c r="M53" s="143"/>
      <c r="N53" s="8"/>
      <c r="O53" s="8"/>
      <c r="P53" s="8"/>
      <c r="Q53" s="26"/>
    </row>
    <row r="54" spans="1:20" ht="20.25" customHeight="1">
      <c r="A54" s="22"/>
      <c r="B54" s="177" t="s">
        <v>18</v>
      </c>
      <c r="C54" s="178"/>
      <c r="D54" s="178"/>
      <c r="E54" s="178"/>
      <c r="F54" s="178"/>
      <c r="G54" s="178"/>
      <c r="H54" s="178"/>
      <c r="I54" s="179"/>
      <c r="J54" s="8">
        <v>1</v>
      </c>
      <c r="K54" s="8">
        <v>1</v>
      </c>
      <c r="L54" s="8">
        <v>1</v>
      </c>
      <c r="M54" s="143"/>
      <c r="N54" s="8"/>
      <c r="O54" s="8"/>
      <c r="P54" s="8"/>
      <c r="Q54" s="26"/>
    </row>
    <row r="55" spans="1:20" ht="20.25" customHeight="1">
      <c r="A55" s="22"/>
      <c r="B55" s="177" t="s">
        <v>19</v>
      </c>
      <c r="C55" s="178"/>
      <c r="D55" s="178"/>
      <c r="E55" s="178"/>
      <c r="F55" s="178"/>
      <c r="G55" s="178"/>
      <c r="H55" s="178"/>
      <c r="I55" s="179"/>
      <c r="J55" s="8">
        <v>2</v>
      </c>
      <c r="K55" s="8">
        <v>2</v>
      </c>
      <c r="L55" s="8">
        <v>3</v>
      </c>
      <c r="M55" s="143"/>
      <c r="N55" s="8"/>
      <c r="O55" s="8"/>
      <c r="P55" s="8"/>
      <c r="Q55" s="26"/>
    </row>
    <row r="56" spans="1:20" ht="20.25" customHeight="1">
      <c r="A56" s="22"/>
      <c r="B56" s="177" t="s">
        <v>20</v>
      </c>
      <c r="C56" s="178"/>
      <c r="D56" s="178"/>
      <c r="E56" s="178"/>
      <c r="F56" s="178"/>
      <c r="G56" s="178"/>
      <c r="H56" s="178"/>
      <c r="I56" s="179"/>
      <c r="J56" s="8">
        <v>1</v>
      </c>
      <c r="K56" s="8">
        <v>1</v>
      </c>
      <c r="L56" s="8">
        <v>2</v>
      </c>
      <c r="M56" s="143"/>
      <c r="N56" s="8"/>
      <c r="O56" s="8"/>
      <c r="P56" s="8"/>
      <c r="Q56" s="26"/>
    </row>
    <row r="57" spans="1:20" ht="20.25" customHeight="1">
      <c r="A57" s="22"/>
      <c r="B57" s="177" t="s">
        <v>21</v>
      </c>
      <c r="C57" s="178"/>
      <c r="D57" s="178"/>
      <c r="E57" s="178"/>
      <c r="F57" s="178"/>
      <c r="G57" s="178"/>
      <c r="H57" s="178"/>
      <c r="I57" s="179"/>
      <c r="J57" s="8">
        <v>2</v>
      </c>
      <c r="K57" s="8">
        <v>2</v>
      </c>
      <c r="L57" s="8">
        <v>2</v>
      </c>
      <c r="M57" s="143"/>
      <c r="N57" s="8"/>
      <c r="O57" s="8"/>
      <c r="P57" s="8"/>
      <c r="Q57" s="26"/>
    </row>
    <row r="58" spans="1:20" ht="28.5" customHeight="1">
      <c r="A58" s="22"/>
      <c r="B58" s="177" t="s">
        <v>69</v>
      </c>
      <c r="C58" s="178"/>
      <c r="D58" s="178"/>
      <c r="E58" s="178"/>
      <c r="F58" s="178"/>
      <c r="G58" s="178"/>
      <c r="H58" s="178"/>
      <c r="I58" s="179"/>
      <c r="J58" s="8">
        <v>2</v>
      </c>
      <c r="K58" s="8">
        <v>2</v>
      </c>
      <c r="L58" s="8">
        <v>3</v>
      </c>
      <c r="M58" s="143"/>
      <c r="N58" s="8"/>
      <c r="O58" s="8"/>
      <c r="P58" s="8"/>
      <c r="Q58" s="26"/>
    </row>
    <row r="59" spans="1:20" ht="28.5" customHeight="1">
      <c r="A59" s="22"/>
      <c r="B59" s="177" t="s">
        <v>23</v>
      </c>
      <c r="C59" s="178"/>
      <c r="D59" s="178"/>
      <c r="E59" s="178"/>
      <c r="F59" s="178"/>
      <c r="G59" s="178"/>
      <c r="H59" s="178"/>
      <c r="I59" s="179"/>
      <c r="J59" s="8">
        <v>2</v>
      </c>
      <c r="K59" s="8">
        <v>2</v>
      </c>
      <c r="L59" s="8">
        <v>2</v>
      </c>
      <c r="M59" s="143"/>
      <c r="N59" s="8"/>
      <c r="O59" s="8"/>
      <c r="P59" s="8"/>
      <c r="Q59" s="26"/>
    </row>
    <row r="60" spans="1:20" ht="20.25" customHeight="1">
      <c r="A60" s="22"/>
      <c r="B60" s="177" t="s">
        <v>24</v>
      </c>
      <c r="C60" s="178"/>
      <c r="D60" s="178"/>
      <c r="E60" s="178"/>
      <c r="F60" s="178"/>
      <c r="G60" s="178"/>
      <c r="H60" s="178"/>
      <c r="I60" s="179"/>
      <c r="J60" s="8">
        <v>1</v>
      </c>
      <c r="K60" s="8">
        <v>2</v>
      </c>
      <c r="L60" s="8">
        <v>2</v>
      </c>
      <c r="M60" s="143"/>
      <c r="N60" s="73"/>
      <c r="O60" s="73"/>
      <c r="P60" s="73"/>
      <c r="Q60" s="26"/>
    </row>
    <row r="61" spans="1:20" ht="20.25" customHeight="1">
      <c r="A61" s="22"/>
      <c r="B61" s="177" t="s">
        <v>46</v>
      </c>
      <c r="C61" s="178"/>
      <c r="D61" s="178"/>
      <c r="E61" s="178"/>
      <c r="F61" s="178"/>
      <c r="G61" s="178"/>
      <c r="H61" s="178"/>
      <c r="I61" s="179"/>
      <c r="J61" s="8">
        <v>1</v>
      </c>
      <c r="K61" s="8">
        <v>2</v>
      </c>
      <c r="L61" s="8">
        <v>2</v>
      </c>
      <c r="M61" s="143"/>
      <c r="N61" s="73"/>
      <c r="O61" s="73"/>
      <c r="P61" s="73"/>
      <c r="Q61" s="26"/>
    </row>
    <row r="62" spans="1:20" ht="20.25" customHeight="1" thickBot="1">
      <c r="A62" s="22"/>
      <c r="B62" s="193" t="s">
        <v>25</v>
      </c>
      <c r="C62" s="194"/>
      <c r="D62" s="194"/>
      <c r="E62" s="194"/>
      <c r="F62" s="194"/>
      <c r="G62" s="194"/>
      <c r="H62" s="194"/>
      <c r="I62" s="195"/>
      <c r="J62" s="8">
        <v>2</v>
      </c>
      <c r="K62" s="8">
        <v>2</v>
      </c>
      <c r="L62" s="8">
        <v>2</v>
      </c>
      <c r="M62" s="143"/>
      <c r="N62" s="9"/>
      <c r="O62" s="9"/>
      <c r="P62" s="9"/>
      <c r="Q62" s="26"/>
    </row>
    <row r="63" spans="1:20" ht="16.5" thickBot="1">
      <c r="A63" s="22"/>
      <c r="B63" s="190" t="s">
        <v>54</v>
      </c>
      <c r="C63" s="191"/>
      <c r="D63" s="191"/>
      <c r="E63" s="191"/>
      <c r="F63" s="191"/>
      <c r="G63" s="191"/>
      <c r="H63" s="191"/>
      <c r="I63" s="192"/>
      <c r="J63" s="29">
        <f>SUM(J48:J62)</f>
        <v>23</v>
      </c>
      <c r="K63" s="16">
        <f>SUM(K48:K62)</f>
        <v>27</v>
      </c>
      <c r="L63" s="16">
        <f>SUM(L48:L62)</f>
        <v>32</v>
      </c>
      <c r="M63" s="13"/>
      <c r="N63" s="91">
        <v>0</v>
      </c>
      <c r="O63" s="17">
        <f>SUM(O48:O62)</f>
        <v>0</v>
      </c>
      <c r="P63" s="17">
        <f>SUM(P48:P62)</f>
        <v>0</v>
      </c>
      <c r="Q63" s="90"/>
    </row>
    <row r="64" spans="1:20" ht="24" customHeight="1" thickBot="1">
      <c r="A64" s="22"/>
      <c r="B64" s="204" t="s">
        <v>99</v>
      </c>
      <c r="C64" s="205"/>
      <c r="D64" s="205"/>
      <c r="E64" s="205"/>
      <c r="F64" s="205"/>
      <c r="G64" s="205"/>
      <c r="H64" s="205"/>
      <c r="I64" s="205"/>
      <c r="J64" s="205"/>
      <c r="K64" s="205"/>
      <c r="L64" s="206"/>
      <c r="M64" s="13"/>
      <c r="N64" s="95"/>
      <c r="O64" s="96"/>
      <c r="P64" s="97"/>
      <c r="Q64" s="90"/>
    </row>
    <row r="65" spans="1:20" ht="75.75" customHeight="1" thickBot="1">
      <c r="A65" s="22"/>
      <c r="B65" s="167" t="s">
        <v>88</v>
      </c>
      <c r="C65" s="168"/>
      <c r="D65" s="168"/>
      <c r="E65" s="168"/>
      <c r="F65" s="168"/>
      <c r="G65" s="168"/>
      <c r="H65" s="168"/>
      <c r="I65" s="168"/>
      <c r="J65" s="99" t="str">
        <f>$J$46</f>
        <v xml:space="preserve"> 1st Assessment </v>
      </c>
      <c r="K65" s="85" t="str">
        <f>$K$46</f>
        <v xml:space="preserve"> 1st Review/  2nd Assess</v>
      </c>
      <c r="L65" s="99" t="str">
        <f>$L$46</f>
        <v xml:space="preserve"> 2nd Review/  3rd Assess</v>
      </c>
      <c r="M65" s="86"/>
      <c r="N65" s="99" t="str">
        <f>$N$46</f>
        <v xml:space="preserve"> 3rd Review/  4th Assess</v>
      </c>
      <c r="O65" s="85" t="str">
        <f>$O$46</f>
        <v>4th Review/  5th Assess</v>
      </c>
      <c r="P65" s="99" t="str">
        <f>$P$46</f>
        <v>5th Review/ 6th Assess</v>
      </c>
      <c r="Q65" s="83">
        <v>1</v>
      </c>
      <c r="R65" s="169" t="s">
        <v>64</v>
      </c>
      <c r="S65" s="170"/>
      <c r="T65" s="170"/>
    </row>
    <row r="66" spans="1:20" ht="15" customHeight="1" thickBot="1">
      <c r="A66" s="22"/>
      <c r="B66" s="201" t="s">
        <v>53</v>
      </c>
      <c r="C66" s="202"/>
      <c r="D66" s="202"/>
      <c r="E66" s="202"/>
      <c r="F66" s="202"/>
      <c r="G66" s="202"/>
      <c r="H66" s="202"/>
      <c r="I66" s="203"/>
      <c r="J66" s="15"/>
      <c r="K66" s="15"/>
      <c r="L66" s="15"/>
      <c r="M66" s="13"/>
      <c r="N66" s="15"/>
      <c r="O66" s="15"/>
      <c r="P66" s="80"/>
      <c r="Q66" s="83">
        <v>2</v>
      </c>
      <c r="R66" s="169" t="s">
        <v>65</v>
      </c>
      <c r="S66" s="173"/>
      <c r="T66" s="173"/>
    </row>
    <row r="67" spans="1:20" ht="24" customHeight="1" thickBot="1">
      <c r="A67" s="22"/>
      <c r="B67" s="182" t="s">
        <v>26</v>
      </c>
      <c r="C67" s="183"/>
      <c r="D67" s="183"/>
      <c r="E67" s="183"/>
      <c r="F67" s="183"/>
      <c r="G67" s="183"/>
      <c r="H67" s="183"/>
      <c r="I67" s="184"/>
      <c r="J67" s="7">
        <v>1</v>
      </c>
      <c r="K67" s="7">
        <v>1</v>
      </c>
      <c r="L67" s="7">
        <v>3</v>
      </c>
      <c r="M67" s="143"/>
      <c r="N67" s="7"/>
      <c r="O67" s="7"/>
      <c r="P67" s="7"/>
      <c r="Q67" s="83">
        <v>3</v>
      </c>
      <c r="R67" s="169" t="s">
        <v>66</v>
      </c>
      <c r="S67" s="173"/>
      <c r="T67" s="173"/>
    </row>
    <row r="68" spans="1:20" ht="26.25" customHeight="1" thickBot="1">
      <c r="A68" s="22"/>
      <c r="B68" s="177" t="s">
        <v>27</v>
      </c>
      <c r="C68" s="178"/>
      <c r="D68" s="178"/>
      <c r="E68" s="178"/>
      <c r="F68" s="178"/>
      <c r="G68" s="178"/>
      <c r="H68" s="178"/>
      <c r="I68" s="179"/>
      <c r="J68" s="8">
        <v>2</v>
      </c>
      <c r="K68" s="8">
        <v>2</v>
      </c>
      <c r="L68" s="8">
        <v>2</v>
      </c>
      <c r="M68" s="143"/>
      <c r="N68" s="8"/>
      <c r="O68" s="8"/>
      <c r="P68" s="8"/>
      <c r="Q68" s="83">
        <v>4</v>
      </c>
      <c r="R68" s="169" t="s">
        <v>67</v>
      </c>
      <c r="S68" s="170"/>
      <c r="T68" s="170"/>
    </row>
    <row r="69" spans="1:20" ht="20.25" customHeight="1">
      <c r="A69" s="22"/>
      <c r="B69" s="177" t="s">
        <v>28</v>
      </c>
      <c r="C69" s="178"/>
      <c r="D69" s="178"/>
      <c r="E69" s="178"/>
      <c r="F69" s="178"/>
      <c r="G69" s="178"/>
      <c r="H69" s="178"/>
      <c r="I69" s="179"/>
      <c r="J69" s="8">
        <v>1</v>
      </c>
      <c r="K69" s="8">
        <v>1</v>
      </c>
      <c r="L69" s="8">
        <v>2</v>
      </c>
      <c r="M69" s="143"/>
      <c r="N69" s="8"/>
      <c r="O69" s="8"/>
      <c r="P69" s="8"/>
      <c r="Q69" s="26"/>
    </row>
    <row r="70" spans="1:20" ht="20.25" customHeight="1">
      <c r="A70" s="22"/>
      <c r="B70" s="177" t="s">
        <v>59</v>
      </c>
      <c r="C70" s="178"/>
      <c r="D70" s="178"/>
      <c r="E70" s="178"/>
      <c r="F70" s="178"/>
      <c r="G70" s="178"/>
      <c r="H70" s="178"/>
      <c r="I70" s="179"/>
      <c r="J70" s="8">
        <v>1</v>
      </c>
      <c r="K70" s="8">
        <v>1</v>
      </c>
      <c r="L70" s="8">
        <v>2</v>
      </c>
      <c r="M70" s="143"/>
      <c r="N70" s="8"/>
      <c r="O70" s="8"/>
      <c r="P70" s="8"/>
      <c r="Q70" s="26"/>
    </row>
    <row r="71" spans="1:20" ht="20.25" customHeight="1">
      <c r="A71" s="22"/>
      <c r="B71" s="177" t="s">
        <v>29</v>
      </c>
      <c r="C71" s="178"/>
      <c r="D71" s="178"/>
      <c r="E71" s="178"/>
      <c r="F71" s="178"/>
      <c r="G71" s="178"/>
      <c r="H71" s="178"/>
      <c r="I71" s="179"/>
      <c r="J71" s="8">
        <v>1</v>
      </c>
      <c r="K71" s="8">
        <v>1</v>
      </c>
      <c r="L71" s="8">
        <v>2</v>
      </c>
      <c r="M71" s="143"/>
      <c r="N71" s="8"/>
      <c r="O71" s="8"/>
      <c r="P71" s="8"/>
      <c r="Q71" s="26"/>
    </row>
    <row r="72" spans="1:20" ht="20.25" customHeight="1">
      <c r="A72" s="22"/>
      <c r="B72" s="177" t="s">
        <v>30</v>
      </c>
      <c r="C72" s="178"/>
      <c r="D72" s="178"/>
      <c r="E72" s="178"/>
      <c r="F72" s="178"/>
      <c r="G72" s="178"/>
      <c r="H72" s="178"/>
      <c r="I72" s="179"/>
      <c r="J72" s="8">
        <v>1</v>
      </c>
      <c r="K72" s="8">
        <v>2</v>
      </c>
      <c r="L72" s="8">
        <v>2</v>
      </c>
      <c r="M72" s="143"/>
      <c r="N72" s="8"/>
      <c r="O72" s="8"/>
      <c r="P72" s="8"/>
      <c r="Q72" s="26"/>
    </row>
    <row r="73" spans="1:20" ht="20.25" customHeight="1">
      <c r="A73" s="22"/>
      <c r="B73" s="177" t="s">
        <v>31</v>
      </c>
      <c r="C73" s="178"/>
      <c r="D73" s="178"/>
      <c r="E73" s="178"/>
      <c r="F73" s="178"/>
      <c r="G73" s="178"/>
      <c r="H73" s="178"/>
      <c r="I73" s="179"/>
      <c r="J73" s="8">
        <v>1</v>
      </c>
      <c r="K73" s="8">
        <v>1</v>
      </c>
      <c r="L73" s="8">
        <v>2</v>
      </c>
      <c r="M73" s="143"/>
      <c r="N73" s="8"/>
      <c r="O73" s="8"/>
      <c r="P73" s="8"/>
      <c r="Q73" s="26"/>
    </row>
    <row r="74" spans="1:20" ht="28.5" customHeight="1">
      <c r="A74" s="22"/>
      <c r="B74" s="177" t="s">
        <v>60</v>
      </c>
      <c r="C74" s="178"/>
      <c r="D74" s="178"/>
      <c r="E74" s="178"/>
      <c r="F74" s="178"/>
      <c r="G74" s="178"/>
      <c r="H74" s="178"/>
      <c r="I74" s="179"/>
      <c r="J74" s="8">
        <v>1</v>
      </c>
      <c r="K74" s="8">
        <v>1</v>
      </c>
      <c r="L74" s="8">
        <v>2</v>
      </c>
      <c r="M74" s="143"/>
      <c r="N74" s="8"/>
      <c r="O74" s="8"/>
      <c r="P74" s="8"/>
      <c r="Q74" s="26"/>
    </row>
    <row r="75" spans="1:20" ht="28.5" customHeight="1">
      <c r="A75" s="22"/>
      <c r="B75" s="177" t="s">
        <v>61</v>
      </c>
      <c r="C75" s="178"/>
      <c r="D75" s="178"/>
      <c r="E75" s="178"/>
      <c r="F75" s="178"/>
      <c r="G75" s="178"/>
      <c r="H75" s="178"/>
      <c r="I75" s="179"/>
      <c r="J75" s="8">
        <v>1</v>
      </c>
      <c r="K75" s="8">
        <v>1</v>
      </c>
      <c r="L75" s="8">
        <v>1</v>
      </c>
      <c r="M75" s="143"/>
      <c r="N75" s="8"/>
      <c r="O75" s="8"/>
      <c r="P75" s="8"/>
      <c r="Q75" s="26"/>
    </row>
    <row r="76" spans="1:20" ht="28.5" customHeight="1">
      <c r="A76" s="22"/>
      <c r="B76" s="177" t="s">
        <v>81</v>
      </c>
      <c r="C76" s="178"/>
      <c r="D76" s="178"/>
      <c r="E76" s="178"/>
      <c r="F76" s="178"/>
      <c r="G76" s="178"/>
      <c r="H76" s="178"/>
      <c r="I76" s="179"/>
      <c r="J76" s="8">
        <v>1</v>
      </c>
      <c r="K76" s="8">
        <v>2</v>
      </c>
      <c r="L76" s="8">
        <v>3</v>
      </c>
      <c r="M76" s="143"/>
      <c r="N76" s="8"/>
      <c r="O76" s="8"/>
      <c r="P76" s="8"/>
      <c r="Q76" s="26"/>
    </row>
    <row r="77" spans="1:20" ht="28.5" customHeight="1">
      <c r="A77" s="22"/>
      <c r="B77" s="198" t="s">
        <v>51</v>
      </c>
      <c r="C77" s="199"/>
      <c r="D77" s="199"/>
      <c r="E77" s="199"/>
      <c r="F77" s="199"/>
      <c r="G77" s="199"/>
      <c r="H77" s="199"/>
      <c r="I77" s="200"/>
      <c r="J77" s="8">
        <v>2</v>
      </c>
      <c r="K77" s="8">
        <v>2</v>
      </c>
      <c r="L77" s="8">
        <v>3</v>
      </c>
      <c r="M77" s="143"/>
      <c r="N77" s="8"/>
      <c r="O77" s="8"/>
      <c r="P77" s="8"/>
      <c r="Q77" s="26"/>
    </row>
    <row r="78" spans="1:20" ht="28.5" customHeight="1">
      <c r="A78" s="22"/>
      <c r="B78" s="177" t="s">
        <v>22</v>
      </c>
      <c r="C78" s="178"/>
      <c r="D78" s="178"/>
      <c r="E78" s="178"/>
      <c r="F78" s="178"/>
      <c r="G78" s="178"/>
      <c r="H78" s="178"/>
      <c r="I78" s="179"/>
      <c r="J78" s="8">
        <v>3</v>
      </c>
      <c r="K78" s="8">
        <v>3</v>
      </c>
      <c r="L78" s="8">
        <v>3</v>
      </c>
      <c r="M78" s="143"/>
      <c r="N78" s="8"/>
      <c r="O78" s="8"/>
      <c r="P78" s="8"/>
      <c r="Q78" s="26"/>
    </row>
    <row r="79" spans="1:20" ht="28.5" customHeight="1">
      <c r="A79" s="22"/>
      <c r="B79" s="177" t="s">
        <v>49</v>
      </c>
      <c r="C79" s="178"/>
      <c r="D79" s="178"/>
      <c r="E79" s="178"/>
      <c r="F79" s="178"/>
      <c r="G79" s="178"/>
      <c r="H79" s="178"/>
      <c r="I79" s="179"/>
      <c r="J79" s="8">
        <v>1</v>
      </c>
      <c r="K79" s="8">
        <v>1</v>
      </c>
      <c r="L79" s="8">
        <v>2</v>
      </c>
      <c r="M79" s="143"/>
      <c r="N79" s="73"/>
      <c r="O79" s="73"/>
      <c r="P79" s="73"/>
      <c r="Q79" s="26"/>
    </row>
    <row r="80" spans="1:20" ht="28.5" customHeight="1">
      <c r="A80" s="22"/>
      <c r="B80" s="177" t="s">
        <v>48</v>
      </c>
      <c r="C80" s="178"/>
      <c r="D80" s="178"/>
      <c r="E80" s="178"/>
      <c r="F80" s="178"/>
      <c r="G80" s="178"/>
      <c r="H80" s="178"/>
      <c r="I80" s="179"/>
      <c r="J80" s="8">
        <v>2</v>
      </c>
      <c r="K80" s="8">
        <v>2</v>
      </c>
      <c r="L80" s="8">
        <v>2</v>
      </c>
      <c r="M80" s="143"/>
      <c r="N80" s="73"/>
      <c r="O80" s="73"/>
      <c r="P80" s="73"/>
      <c r="Q80" s="26"/>
    </row>
    <row r="81" spans="1:20" ht="20.25" customHeight="1" thickBot="1">
      <c r="A81" s="22"/>
      <c r="B81" s="193" t="s">
        <v>32</v>
      </c>
      <c r="C81" s="194"/>
      <c r="D81" s="194"/>
      <c r="E81" s="194"/>
      <c r="F81" s="194"/>
      <c r="G81" s="194"/>
      <c r="H81" s="194"/>
      <c r="I81" s="195"/>
      <c r="J81" s="8">
        <v>1</v>
      </c>
      <c r="K81" s="8">
        <v>1</v>
      </c>
      <c r="L81" s="8">
        <v>2</v>
      </c>
      <c r="M81" s="143"/>
      <c r="N81" s="9"/>
      <c r="O81" s="9"/>
      <c r="P81" s="9"/>
      <c r="Q81" s="26"/>
    </row>
    <row r="82" spans="1:20" ht="16.5" thickBot="1">
      <c r="A82" s="22"/>
      <c r="B82" s="190" t="s">
        <v>54</v>
      </c>
      <c r="C82" s="191"/>
      <c r="D82" s="191"/>
      <c r="E82" s="191"/>
      <c r="F82" s="191"/>
      <c r="G82" s="191"/>
      <c r="H82" s="191"/>
      <c r="I82" s="192"/>
      <c r="J82" s="16">
        <f>SUM(J67:J81)</f>
        <v>20</v>
      </c>
      <c r="K82" s="16">
        <f>SUM(K67:K81)</f>
        <v>22</v>
      </c>
      <c r="L82" s="16">
        <f>SUM(L67:L81)</f>
        <v>33</v>
      </c>
      <c r="M82" s="13"/>
      <c r="N82" s="91">
        <v>0</v>
      </c>
      <c r="O82" s="17">
        <f>SUM(O67:O81)</f>
        <v>0</v>
      </c>
      <c r="P82" s="17">
        <f>SUM(P67:P81)</f>
        <v>0</v>
      </c>
      <c r="Q82" s="26"/>
    </row>
    <row r="83" spans="1:20" ht="24" customHeight="1" thickBot="1">
      <c r="A83" s="22"/>
      <c r="B83" s="204" t="s">
        <v>87</v>
      </c>
      <c r="C83" s="205"/>
      <c r="D83" s="205"/>
      <c r="E83" s="205"/>
      <c r="F83" s="205"/>
      <c r="G83" s="205"/>
      <c r="H83" s="205"/>
      <c r="I83" s="205"/>
      <c r="J83" s="210"/>
      <c r="K83" s="210"/>
      <c r="L83" s="211"/>
      <c r="M83" s="13"/>
      <c r="N83" s="84"/>
      <c r="O83" s="84"/>
      <c r="P83" s="84"/>
      <c r="Q83" s="26"/>
    </row>
    <row r="84" spans="1:20" ht="75" customHeight="1" thickBot="1">
      <c r="A84" s="22"/>
      <c r="B84" s="167" t="s">
        <v>88</v>
      </c>
      <c r="C84" s="168"/>
      <c r="D84" s="168"/>
      <c r="E84" s="168"/>
      <c r="F84" s="168"/>
      <c r="G84" s="168"/>
      <c r="H84" s="168"/>
      <c r="I84" s="168"/>
      <c r="J84" s="99" t="str">
        <f>$J$65</f>
        <v xml:space="preserve"> 1st Assessment </v>
      </c>
      <c r="K84" s="85" t="str">
        <f>$K$65</f>
        <v xml:space="preserve"> 1st Review/  2nd Assess</v>
      </c>
      <c r="L84" s="99" t="str">
        <f>$L$65</f>
        <v xml:space="preserve"> 2nd Review/  3rd Assess</v>
      </c>
      <c r="M84" s="86"/>
      <c r="N84" s="99" t="str">
        <f>$N$65</f>
        <v xml:space="preserve"> 3rd Review/  4th Assess</v>
      </c>
      <c r="O84" s="85" t="str">
        <f>$O$65</f>
        <v>4th Review/  5th Assess</v>
      </c>
      <c r="P84" s="99" t="str">
        <f>$P$65</f>
        <v>5th Review/ 6th Assess</v>
      </c>
      <c r="Q84" s="83">
        <v>1</v>
      </c>
      <c r="R84" s="169" t="s">
        <v>64</v>
      </c>
      <c r="S84" s="170"/>
      <c r="T84" s="170"/>
    </row>
    <row r="85" spans="1:20" ht="15" customHeight="1" thickBot="1">
      <c r="A85" s="22"/>
      <c r="B85" s="201" t="s">
        <v>53</v>
      </c>
      <c r="C85" s="202"/>
      <c r="D85" s="202"/>
      <c r="E85" s="202"/>
      <c r="F85" s="202"/>
      <c r="G85" s="202"/>
      <c r="H85" s="202"/>
      <c r="I85" s="203"/>
      <c r="J85" s="76"/>
      <c r="K85" s="76"/>
      <c r="L85" s="76"/>
      <c r="M85" s="13"/>
      <c r="N85" s="15"/>
      <c r="O85" s="15"/>
      <c r="P85" s="80"/>
      <c r="Q85" s="83">
        <v>2</v>
      </c>
      <c r="R85" s="169" t="s">
        <v>65</v>
      </c>
      <c r="S85" s="173"/>
      <c r="T85" s="173"/>
    </row>
    <row r="86" spans="1:20" ht="20.25" customHeight="1" thickBot="1">
      <c r="A86" s="22"/>
      <c r="B86" s="182" t="s">
        <v>33</v>
      </c>
      <c r="C86" s="183"/>
      <c r="D86" s="183"/>
      <c r="E86" s="183"/>
      <c r="F86" s="183"/>
      <c r="G86" s="183"/>
      <c r="H86" s="183"/>
      <c r="I86" s="184"/>
      <c r="J86" s="7">
        <v>1</v>
      </c>
      <c r="K86" s="7">
        <v>2</v>
      </c>
      <c r="L86" s="7">
        <v>3</v>
      </c>
      <c r="M86" s="143"/>
      <c r="N86" s="7"/>
      <c r="O86" s="7"/>
      <c r="P86" s="81"/>
      <c r="Q86" s="83">
        <v>3</v>
      </c>
      <c r="R86" s="169" t="s">
        <v>66</v>
      </c>
      <c r="S86" s="173"/>
      <c r="T86" s="173"/>
    </row>
    <row r="87" spans="1:20" ht="20.25" customHeight="1" thickBot="1">
      <c r="A87" s="22"/>
      <c r="B87" s="177" t="s">
        <v>34</v>
      </c>
      <c r="C87" s="178"/>
      <c r="D87" s="178"/>
      <c r="E87" s="178"/>
      <c r="F87" s="178"/>
      <c r="G87" s="178"/>
      <c r="H87" s="178"/>
      <c r="I87" s="179"/>
      <c r="J87" s="8">
        <v>1</v>
      </c>
      <c r="K87" s="8">
        <v>2</v>
      </c>
      <c r="L87" s="7">
        <v>3</v>
      </c>
      <c r="M87" s="143"/>
      <c r="N87" s="8"/>
      <c r="O87" s="8"/>
      <c r="P87" s="82"/>
      <c r="Q87" s="83">
        <v>4</v>
      </c>
      <c r="R87" s="169" t="s">
        <v>67</v>
      </c>
      <c r="S87" s="170"/>
      <c r="T87" s="170"/>
    </row>
    <row r="88" spans="1:20" ht="27" customHeight="1" thickBot="1">
      <c r="A88" s="22"/>
      <c r="B88" s="177" t="s">
        <v>35</v>
      </c>
      <c r="C88" s="178"/>
      <c r="D88" s="178"/>
      <c r="E88" s="178"/>
      <c r="F88" s="178"/>
      <c r="G88" s="178"/>
      <c r="H88" s="178"/>
      <c r="I88" s="179"/>
      <c r="J88" s="8">
        <v>2</v>
      </c>
      <c r="K88" s="8">
        <v>3</v>
      </c>
      <c r="L88" s="7">
        <v>3</v>
      </c>
      <c r="M88" s="143"/>
      <c r="N88" s="8"/>
      <c r="O88" s="8"/>
      <c r="P88" s="8"/>
      <c r="Q88" s="26"/>
    </row>
    <row r="89" spans="1:20" ht="20.25" customHeight="1" thickBot="1">
      <c r="A89" s="22"/>
      <c r="B89" s="177" t="s">
        <v>36</v>
      </c>
      <c r="C89" s="178"/>
      <c r="D89" s="178"/>
      <c r="E89" s="178"/>
      <c r="F89" s="178"/>
      <c r="G89" s="178"/>
      <c r="H89" s="178"/>
      <c r="I89" s="179"/>
      <c r="J89" s="8">
        <v>2</v>
      </c>
      <c r="K89" s="8">
        <v>2</v>
      </c>
      <c r="L89" s="7">
        <v>3</v>
      </c>
      <c r="M89" s="143"/>
      <c r="N89" s="8"/>
      <c r="O89" s="8"/>
      <c r="P89" s="8"/>
      <c r="Q89" s="26"/>
    </row>
    <row r="90" spans="1:20" ht="28.5" customHeight="1" thickBot="1">
      <c r="A90" s="22"/>
      <c r="B90" s="177" t="s">
        <v>62</v>
      </c>
      <c r="C90" s="178"/>
      <c r="D90" s="178"/>
      <c r="E90" s="178"/>
      <c r="F90" s="178"/>
      <c r="G90" s="178"/>
      <c r="H90" s="178"/>
      <c r="I90" s="179"/>
      <c r="J90" s="8">
        <v>1</v>
      </c>
      <c r="K90" s="8">
        <v>2</v>
      </c>
      <c r="L90" s="7">
        <v>3</v>
      </c>
      <c r="M90" s="143"/>
      <c r="N90" s="8"/>
      <c r="O90" s="8"/>
      <c r="P90" s="8"/>
      <c r="Q90" s="26"/>
    </row>
    <row r="91" spans="1:20" ht="28.5" customHeight="1" thickBot="1">
      <c r="A91" s="22"/>
      <c r="B91" s="177" t="s">
        <v>63</v>
      </c>
      <c r="C91" s="178"/>
      <c r="D91" s="178"/>
      <c r="E91" s="178"/>
      <c r="F91" s="178"/>
      <c r="G91" s="178"/>
      <c r="H91" s="178"/>
      <c r="I91" s="179"/>
      <c r="J91" s="8">
        <v>1</v>
      </c>
      <c r="K91" s="8">
        <v>1</v>
      </c>
      <c r="L91" s="7">
        <v>3</v>
      </c>
      <c r="M91" s="143"/>
      <c r="N91" s="8"/>
      <c r="O91" s="8"/>
      <c r="P91" s="8"/>
      <c r="Q91" s="26"/>
    </row>
    <row r="92" spans="1:20" ht="20.25" customHeight="1" thickBot="1">
      <c r="A92" s="22"/>
      <c r="B92" s="177" t="s">
        <v>37</v>
      </c>
      <c r="C92" s="178"/>
      <c r="D92" s="178"/>
      <c r="E92" s="178"/>
      <c r="F92" s="178"/>
      <c r="G92" s="178"/>
      <c r="H92" s="178"/>
      <c r="I92" s="179"/>
      <c r="J92" s="8">
        <v>1</v>
      </c>
      <c r="K92" s="8">
        <v>1</v>
      </c>
      <c r="L92" s="7">
        <v>2</v>
      </c>
      <c r="M92" s="143"/>
      <c r="N92" s="8"/>
      <c r="O92" s="8"/>
      <c r="P92" s="8"/>
      <c r="Q92" s="26"/>
    </row>
    <row r="93" spans="1:20" ht="20.25" customHeight="1" thickBot="1">
      <c r="A93" s="22"/>
      <c r="B93" s="177" t="s">
        <v>38</v>
      </c>
      <c r="C93" s="178"/>
      <c r="D93" s="178"/>
      <c r="E93" s="178"/>
      <c r="F93" s="178"/>
      <c r="G93" s="178"/>
      <c r="H93" s="178"/>
      <c r="I93" s="179"/>
      <c r="J93" s="8">
        <v>1</v>
      </c>
      <c r="K93" s="8">
        <v>1</v>
      </c>
      <c r="L93" s="7">
        <v>2</v>
      </c>
      <c r="M93" s="143"/>
      <c r="N93" s="8"/>
      <c r="O93" s="8"/>
      <c r="P93" s="8"/>
      <c r="Q93" s="26"/>
    </row>
    <row r="94" spans="1:20" ht="20.25" customHeight="1" thickBot="1">
      <c r="A94" s="22"/>
      <c r="B94" s="177" t="s">
        <v>39</v>
      </c>
      <c r="C94" s="178"/>
      <c r="D94" s="178"/>
      <c r="E94" s="178"/>
      <c r="F94" s="178"/>
      <c r="G94" s="178"/>
      <c r="H94" s="178"/>
      <c r="I94" s="179"/>
      <c r="J94" s="8">
        <v>1</v>
      </c>
      <c r="K94" s="8">
        <v>2</v>
      </c>
      <c r="L94" s="7">
        <v>2</v>
      </c>
      <c r="M94" s="143"/>
      <c r="N94" s="8"/>
      <c r="O94" s="8"/>
      <c r="P94" s="8"/>
      <c r="Q94" s="26"/>
    </row>
    <row r="95" spans="1:20" ht="20.25" customHeight="1" thickBot="1">
      <c r="A95" s="22"/>
      <c r="B95" s="177" t="s">
        <v>40</v>
      </c>
      <c r="C95" s="178"/>
      <c r="D95" s="178"/>
      <c r="E95" s="178"/>
      <c r="F95" s="178"/>
      <c r="G95" s="178"/>
      <c r="H95" s="178"/>
      <c r="I95" s="179"/>
      <c r="J95" s="8">
        <v>1</v>
      </c>
      <c r="K95" s="8">
        <v>1</v>
      </c>
      <c r="L95" s="7">
        <v>1</v>
      </c>
      <c r="M95" s="143"/>
      <c r="N95" s="8"/>
      <c r="O95" s="8"/>
      <c r="P95" s="8"/>
      <c r="Q95" s="26"/>
    </row>
    <row r="96" spans="1:20" ht="20.25" customHeight="1" thickBot="1">
      <c r="A96" s="22"/>
      <c r="B96" s="177" t="s">
        <v>41</v>
      </c>
      <c r="C96" s="178"/>
      <c r="D96" s="178"/>
      <c r="E96" s="178"/>
      <c r="F96" s="178"/>
      <c r="G96" s="178"/>
      <c r="H96" s="178"/>
      <c r="I96" s="179"/>
      <c r="J96" s="8">
        <v>1</v>
      </c>
      <c r="K96" s="8">
        <v>2</v>
      </c>
      <c r="L96" s="7">
        <v>2</v>
      </c>
      <c r="M96" s="143"/>
      <c r="N96" s="8"/>
      <c r="O96" s="8"/>
      <c r="P96" s="8"/>
      <c r="Q96" s="26"/>
    </row>
    <row r="97" spans="1:17" ht="28.5" customHeight="1" thickBot="1">
      <c r="A97" s="22"/>
      <c r="B97" s="177" t="s">
        <v>42</v>
      </c>
      <c r="C97" s="178"/>
      <c r="D97" s="178"/>
      <c r="E97" s="178"/>
      <c r="F97" s="178"/>
      <c r="G97" s="178"/>
      <c r="H97" s="178"/>
      <c r="I97" s="179"/>
      <c r="J97" s="8">
        <v>2</v>
      </c>
      <c r="K97" s="8">
        <v>2</v>
      </c>
      <c r="L97" s="7">
        <v>2</v>
      </c>
      <c r="M97" s="143"/>
      <c r="N97" s="8"/>
      <c r="O97" s="8"/>
      <c r="P97" s="8"/>
      <c r="Q97" s="26"/>
    </row>
    <row r="98" spans="1:17" ht="28.5" customHeight="1" thickBot="1">
      <c r="A98" s="22"/>
      <c r="B98" s="177" t="s">
        <v>43</v>
      </c>
      <c r="C98" s="178"/>
      <c r="D98" s="178"/>
      <c r="E98" s="178"/>
      <c r="F98" s="178"/>
      <c r="G98" s="178"/>
      <c r="H98" s="178"/>
      <c r="I98" s="179"/>
      <c r="J98" s="8">
        <v>1</v>
      </c>
      <c r="K98" s="8">
        <v>1</v>
      </c>
      <c r="L98" s="7">
        <v>1</v>
      </c>
      <c r="M98" s="143"/>
      <c r="N98" s="73"/>
      <c r="O98" s="73"/>
      <c r="P98" s="73"/>
      <c r="Q98" s="26"/>
    </row>
    <row r="99" spans="1:17" ht="20.25" customHeight="1" thickBot="1">
      <c r="A99" s="22"/>
      <c r="B99" s="177" t="s">
        <v>44</v>
      </c>
      <c r="C99" s="178"/>
      <c r="D99" s="178"/>
      <c r="E99" s="178"/>
      <c r="F99" s="178"/>
      <c r="G99" s="178"/>
      <c r="H99" s="178"/>
      <c r="I99" s="179"/>
      <c r="J99" s="8">
        <v>1</v>
      </c>
      <c r="K99" s="8">
        <v>2</v>
      </c>
      <c r="L99" s="7">
        <v>3</v>
      </c>
      <c r="M99" s="143"/>
      <c r="N99" s="73"/>
      <c r="O99" s="73"/>
      <c r="P99" s="73"/>
      <c r="Q99" s="26"/>
    </row>
    <row r="100" spans="1:17" ht="20.25" customHeight="1" thickBot="1">
      <c r="A100" s="22"/>
      <c r="B100" s="193" t="s">
        <v>47</v>
      </c>
      <c r="C100" s="194"/>
      <c r="D100" s="194"/>
      <c r="E100" s="194"/>
      <c r="F100" s="194"/>
      <c r="G100" s="194"/>
      <c r="H100" s="194"/>
      <c r="I100" s="195"/>
      <c r="J100" s="73">
        <v>1</v>
      </c>
      <c r="K100" s="73">
        <v>1</v>
      </c>
      <c r="L100" s="7">
        <v>2</v>
      </c>
      <c r="M100" s="143"/>
      <c r="N100" s="73"/>
      <c r="O100" s="73"/>
      <c r="P100" s="73"/>
      <c r="Q100" s="26"/>
    </row>
    <row r="101" spans="1:17" ht="16.5" thickBot="1">
      <c r="A101" s="22"/>
      <c r="B101" s="207" t="s">
        <v>54</v>
      </c>
      <c r="C101" s="208"/>
      <c r="D101" s="208"/>
      <c r="E101" s="208"/>
      <c r="F101" s="208"/>
      <c r="G101" s="208"/>
      <c r="H101" s="208"/>
      <c r="I101" s="209"/>
      <c r="J101" s="17">
        <f>SUM(J86:J100)</f>
        <v>18</v>
      </c>
      <c r="K101" s="17">
        <f>SUM(K86:K100)</f>
        <v>25</v>
      </c>
      <c r="L101" s="91">
        <f>SUM(L86:L100)</f>
        <v>35</v>
      </c>
      <c r="M101" s="98"/>
      <c r="N101" s="91">
        <v>0</v>
      </c>
      <c r="O101" s="17">
        <f>SUM(O86:O100)</f>
        <v>0</v>
      </c>
      <c r="P101" s="17">
        <f>SUM(P86:P100)</f>
        <v>0</v>
      </c>
      <c r="Q101" s="26"/>
    </row>
    <row r="102" spans="1:17" ht="11.25" customHeight="1" thickBot="1">
      <c r="A102" s="11"/>
      <c r="B102" s="12"/>
      <c r="C102" s="12"/>
      <c r="D102" s="12"/>
      <c r="E102" s="12"/>
      <c r="F102" s="12"/>
      <c r="G102" s="12"/>
      <c r="H102" s="12"/>
      <c r="I102" s="12"/>
      <c r="J102" s="12"/>
      <c r="K102" s="12"/>
      <c r="L102" s="12"/>
      <c r="M102" s="23"/>
      <c r="N102" s="26"/>
      <c r="O102" s="26"/>
      <c r="P102" s="26"/>
      <c r="Q102" s="26"/>
    </row>
    <row r="103" spans="1:17" ht="15.75" thickBot="1">
      <c r="O103" s="91">
        <f>SUM(O88:O102)</f>
        <v>0</v>
      </c>
    </row>
  </sheetData>
  <sheetProtection selectLockedCells="1"/>
  <mergeCells count="115">
    <mergeCell ref="B10:C10"/>
    <mergeCell ref="H21:I21"/>
    <mergeCell ref="H20:I20"/>
    <mergeCell ref="B6:L8"/>
    <mergeCell ref="H10:J10"/>
    <mergeCell ref="D10:F10"/>
    <mergeCell ref="B12:D12"/>
    <mergeCell ref="B14:E15"/>
    <mergeCell ref="F14:L15"/>
    <mergeCell ref="J12:K12"/>
    <mergeCell ref="H12:I12"/>
    <mergeCell ref="E12:F12"/>
    <mergeCell ref="C17:F19"/>
    <mergeCell ref="J17:L17"/>
    <mergeCell ref="H19:I19"/>
    <mergeCell ref="H18:I18"/>
    <mergeCell ref="L12:N12"/>
    <mergeCell ref="B101:I101"/>
    <mergeCell ref="B97:I97"/>
    <mergeCell ref="B98:I98"/>
    <mergeCell ref="B83:L83"/>
    <mergeCell ref="B82:I82"/>
    <mergeCell ref="B95:I95"/>
    <mergeCell ref="B28:I28"/>
    <mergeCell ref="B26:L26"/>
    <mergeCell ref="B99:I99"/>
    <mergeCell ref="B33:I33"/>
    <mergeCell ref="B32:I32"/>
    <mergeCell ref="B31:I31"/>
    <mergeCell ref="B30:I30"/>
    <mergeCell ref="B57:I57"/>
    <mergeCell ref="B78:I78"/>
    <mergeCell ref="B56:I56"/>
    <mergeCell ref="B96:I96"/>
    <mergeCell ref="B69:I69"/>
    <mergeCell ref="B68:I68"/>
    <mergeCell ref="B45:L45"/>
    <mergeCell ref="B47:I47"/>
    <mergeCell ref="B85:I85"/>
    <mergeCell ref="B79:I79"/>
    <mergeCell ref="B72:I72"/>
    <mergeCell ref="B80:I80"/>
    <mergeCell ref="B94:I94"/>
    <mergeCell ref="B93:I93"/>
    <mergeCell ref="B92:I92"/>
    <mergeCell ref="B91:I91"/>
    <mergeCell ref="B76:I76"/>
    <mergeCell ref="B100:I100"/>
    <mergeCell ref="B90:I90"/>
    <mergeCell ref="B89:I89"/>
    <mergeCell ref="B87:I87"/>
    <mergeCell ref="B86:I86"/>
    <mergeCell ref="B88:I88"/>
    <mergeCell ref="B81:I81"/>
    <mergeCell ref="B84:I84"/>
    <mergeCell ref="B75:I75"/>
    <mergeCell ref="B74:I74"/>
    <mergeCell ref="B73:I73"/>
    <mergeCell ref="B77:I77"/>
    <mergeCell ref="R32:T32"/>
    <mergeCell ref="B55:I55"/>
    <mergeCell ref="B54:I54"/>
    <mergeCell ref="B67:I67"/>
    <mergeCell ref="B66:I66"/>
    <mergeCell ref="B64:L64"/>
    <mergeCell ref="B63:I63"/>
    <mergeCell ref="B61:I61"/>
    <mergeCell ref="B62:I62"/>
    <mergeCell ref="B41:I41"/>
    <mergeCell ref="B42:I42"/>
    <mergeCell ref="B53:I53"/>
    <mergeCell ref="B52:I52"/>
    <mergeCell ref="B51:I51"/>
    <mergeCell ref="B50:I50"/>
    <mergeCell ref="B49:I49"/>
    <mergeCell ref="B48:I48"/>
    <mergeCell ref="B71:I71"/>
    <mergeCell ref="B70:I70"/>
    <mergeCell ref="B40:I40"/>
    <mergeCell ref="H22:I22"/>
    <mergeCell ref="B60:I60"/>
    <mergeCell ref="B59:I59"/>
    <mergeCell ref="B58:I58"/>
    <mergeCell ref="B29:I29"/>
    <mergeCell ref="D23:F23"/>
    <mergeCell ref="H23:I23"/>
    <mergeCell ref="B27:I27"/>
    <mergeCell ref="B44:I44"/>
    <mergeCell ref="B43:I43"/>
    <mergeCell ref="H24:I24"/>
    <mergeCell ref="B46:I46"/>
    <mergeCell ref="B65:I65"/>
    <mergeCell ref="R87:T87"/>
    <mergeCell ref="N17:P17"/>
    <mergeCell ref="R65:T65"/>
    <mergeCell ref="R66:T66"/>
    <mergeCell ref="R67:T67"/>
    <mergeCell ref="R68:T68"/>
    <mergeCell ref="R84:T84"/>
    <mergeCell ref="R85:T85"/>
    <mergeCell ref="R86:T86"/>
    <mergeCell ref="R46:T46"/>
    <mergeCell ref="R47:T47"/>
    <mergeCell ref="R48:T48"/>
    <mergeCell ref="R49:T49"/>
    <mergeCell ref="R50:T50"/>
    <mergeCell ref="R29:T29"/>
    <mergeCell ref="R30:T30"/>
    <mergeCell ref="R31:T31"/>
    <mergeCell ref="B39:I39"/>
    <mergeCell ref="B38:I38"/>
    <mergeCell ref="B37:I37"/>
    <mergeCell ref="B36:I36"/>
    <mergeCell ref="B35:I35"/>
    <mergeCell ref="B34:I34"/>
  </mergeCells>
  <conditionalFormatting sqref="D10 H10 L10 E12 F14 J19:L19">
    <cfRule type="containsBlanks" dxfId="15" priority="57">
      <formula>LEN(TRIM(D10))=0</formula>
    </cfRule>
  </conditionalFormatting>
  <conditionalFormatting sqref="L12">
    <cfRule type="containsBlanks" dxfId="14" priority="56">
      <formula>LEN(TRIM(L12))=0</formula>
    </cfRule>
  </conditionalFormatting>
  <conditionalFormatting sqref="H12">
    <cfRule type="containsBlanks" dxfId="13" priority="54">
      <formula>LEN(TRIM(H12))=0</formula>
    </cfRule>
  </conditionalFormatting>
  <conditionalFormatting sqref="J24">
    <cfRule type="cellIs" dxfId="12" priority="42" operator="between">
      <formula>192</formula>
      <formula>240</formula>
    </cfRule>
    <cfRule type="cellIs" dxfId="11" priority="43" operator="between">
      <formula>168</formula>
      <formula>191</formula>
    </cfRule>
    <cfRule type="cellIs" dxfId="10" priority="44" operator="between">
      <formula>0.1</formula>
      <formula>167</formula>
    </cfRule>
  </conditionalFormatting>
  <conditionalFormatting sqref="K24:L24">
    <cfRule type="cellIs" dxfId="9" priority="35" operator="between">
      <formula>0.1</formula>
      <formula>167</formula>
    </cfRule>
    <cfRule type="cellIs" dxfId="8" priority="36" operator="between">
      <formula>168</formula>
      <formula>191</formula>
    </cfRule>
    <cfRule type="cellIs" dxfId="7" priority="37" operator="between">
      <formula>192</formula>
      <formula>240</formula>
    </cfRule>
  </conditionalFormatting>
  <conditionalFormatting sqref="N19:P19">
    <cfRule type="containsBlanks" dxfId="6" priority="14">
      <formula>LEN(TRIM(N19))=0</formula>
    </cfRule>
  </conditionalFormatting>
  <conditionalFormatting sqref="N24">
    <cfRule type="cellIs" dxfId="5" priority="11" operator="between">
      <formula>192</formula>
      <formula>240</formula>
    </cfRule>
    <cfRule type="cellIs" dxfId="4" priority="12" operator="between">
      <formula>168</formula>
      <formula>191</formula>
    </cfRule>
    <cfRule type="cellIs" dxfId="3" priority="13" operator="between">
      <formula>0.1</formula>
      <formula>167</formula>
    </cfRule>
  </conditionalFormatting>
  <conditionalFormatting sqref="O24:P24">
    <cfRule type="cellIs" dxfId="2" priority="8" operator="between">
      <formula>0.1</formula>
      <formula>167</formula>
    </cfRule>
    <cfRule type="cellIs" dxfId="1" priority="9" operator="between">
      <formula>168</formula>
      <formula>191</formula>
    </cfRule>
    <cfRule type="cellIs" dxfId="0" priority="10" operator="between">
      <formula>192</formula>
      <formula>240</formula>
    </cfRule>
  </conditionalFormatting>
  <conditionalFormatting sqref="J29:P43">
    <cfRule type="colorScale" priority="4">
      <colorScale>
        <cfvo type="num" val="1"/>
        <cfvo type="num" val="2"/>
        <cfvo type="num" val="4"/>
        <color rgb="FFF8696B"/>
        <color rgb="FFFFEB84"/>
        <color rgb="FF63BE7B"/>
      </colorScale>
    </cfRule>
  </conditionalFormatting>
  <conditionalFormatting sqref="J48:P62">
    <cfRule type="colorScale" priority="3">
      <colorScale>
        <cfvo type="num" val="1"/>
        <cfvo type="num" val="2"/>
        <cfvo type="num" val="4"/>
        <color rgb="FFF8696B"/>
        <color rgb="FFFFEB84"/>
        <color rgb="FF63BE7B"/>
      </colorScale>
    </cfRule>
  </conditionalFormatting>
  <conditionalFormatting sqref="J67:P81">
    <cfRule type="colorScale" priority="2">
      <colorScale>
        <cfvo type="num" val="1"/>
        <cfvo type="num" val="2"/>
        <cfvo type="num" val="4"/>
        <color rgb="FFF8696B"/>
        <color rgb="FFFFEB84"/>
        <color rgb="FF63BE7B"/>
      </colorScale>
    </cfRule>
  </conditionalFormatting>
  <conditionalFormatting sqref="J86:P100">
    <cfRule type="colorScale" priority="1">
      <colorScale>
        <cfvo type="num" val="1"/>
        <cfvo type="num" val="2"/>
        <cfvo type="num" val="4"/>
        <color rgb="FFF8696B"/>
        <color rgb="FFFFEB84"/>
        <color rgb="FF63BE7B"/>
      </colorScale>
    </cfRule>
  </conditionalFormatting>
  <dataValidations count="1">
    <dataValidation type="list" allowBlank="1" showInputMessage="1" showErrorMessage="1" sqref="J29:P43 J48:P62 J67:P81 J86:P100" xr:uid="{00000000-0002-0000-0300-000000000000}">
      <formula1>"1,2,3,4"</formula1>
    </dataValidation>
  </dataValidations>
  <hyperlinks>
    <hyperlink ref="B29:I29" location="'Emotional Strategies'!B6" display="Can accept discipline without argument or sulking" xr:uid="{00000000-0004-0000-0300-000000000000}"/>
    <hyperlink ref="B30:I30" location="'Emotional Strategies'!B7" display="Can arrive in classroom and settle down quietly and appropriately" xr:uid="{00000000-0004-0000-0300-000001000000}"/>
    <hyperlink ref="B31:I31" location="'Emotional Strategies'!B8" display="Does not leave the room without permission" xr:uid="{00000000-0004-0000-0300-000002000000}"/>
    <hyperlink ref="B32:I32" location="'Emotional Strategies'!B9" display="Can accept changes to plans or disappointments with an even temper" xr:uid="{00000000-0004-0000-0300-000003000000}"/>
    <hyperlink ref="B33:I33" location="'Emotional Strategies'!B10" display="Shows some self-discipline when others try to encourage deviation" xr:uid="{00000000-0004-0000-0300-000004000000}"/>
    <hyperlink ref="B34:I34" location="'Emotional Strategies'!B11" display="Is aware of normal sound levels and can be reminded of them and respond appropriately" xr:uid="{00000000-0004-0000-0300-000005000000}"/>
    <hyperlink ref="B35:I35" location="'Emotional Strategies'!B12" display="Does not seek confrontation during unrestricted times e.g. break" xr:uid="{00000000-0004-0000-0300-000006000000}"/>
    <hyperlink ref="B36:I36" location="'Emotional Strategies'!B13" display="Behaves in socially acceptable manner in public e.g. outings" xr:uid="{00000000-0004-0000-0300-000007000000}"/>
    <hyperlink ref="B37:I37" location="'Emotional Strategies'!B14" display="Can maintain appropriate levels of behaviour when the classroom routine is disrupted" xr:uid="{00000000-0004-0000-0300-000008000000}"/>
    <hyperlink ref="B38:I38" location="'Emotional Strategies'!B15" display="Will abide by accepted rules of an organised game" xr:uid="{00000000-0004-0000-0300-000009000000}"/>
    <hyperlink ref="B39:I39" location="'Emotional Strategies'!B16" display="Goes to and stays in designated areas when requested e.g. playground, hall, etc." xr:uid="{00000000-0004-0000-0300-00000A000000}"/>
    <hyperlink ref="B40:I40" location="'Emotional Strategies'!B17" display="Controls emotions appropriately when faced with difficulties e.g. does not fight, strike out immediately, run away and hide or become excessively withdrawn" xr:uid="{00000000-0004-0000-0300-00000B000000}"/>
    <hyperlink ref="B41:I41" location="'Emotional Strategies'!B18" display="Will sit appropriately without causing a disturbance in both class and general school areas on request" xr:uid="{00000000-0004-0000-0300-00000C000000}"/>
    <hyperlink ref="B42:I42" location="'Emotional Strategies'!B19" display="Does not get impatient if help is not immediately forthcoming" xr:uid="{00000000-0004-0000-0300-00000D000000}"/>
    <hyperlink ref="B43:I43" location="'Emotional Strategies'!B20" display="Behaves appropriately in all areas of the school building" xr:uid="{00000000-0004-0000-0300-00000E000000}"/>
    <hyperlink ref="B48:I48" location="'Social Strategies'!B5" display="Can accept that teacher time needs to be shared" xr:uid="{00000000-0004-0000-0300-00000F000000}"/>
    <hyperlink ref="B49:I49" location="'Social Strategies'!B6" display="Can ask a question and wait for the answer" xr:uid="{00000000-0004-0000-0300-000010000000}"/>
    <hyperlink ref="B50:I50" location="'Social Strategies'!B7" display="Can work alongside others in a group situation without disruption" xr:uid="{00000000-0004-0000-0300-000011000000}"/>
    <hyperlink ref="B51:I51" location="'Social Strategies'!B8" display="Interacts and plays in positive ways with peers" xr:uid="{00000000-0004-0000-0300-000012000000}"/>
    <hyperlink ref="B52:I52" location="'Social Strategies'!B9" display="Apologises without reminder" xr:uid="{00000000-0004-0000-0300-000013000000}"/>
    <hyperlink ref="B53:I53" location="'Social Strategies'!B10" display="Asks permission to use objects belonging to another person" xr:uid="{00000000-0004-0000-0300-000014000000}"/>
    <hyperlink ref="B54:I54" location="'Social Strategies'!B11" display="Shows empathy for and comforts playmates in distress" xr:uid="{00000000-0004-0000-0300-000015000000}"/>
    <hyperlink ref="B55:I55" location="'Social Strategies'!B12" display="Chooses own friends and maintains reciprocal friendships" xr:uid="{00000000-0004-0000-0300-000016000000}"/>
    <hyperlink ref="B56:I56" location="'Social Strategies'!B13" display="Makes and accepts normal physical contact with others" xr:uid="{00000000-0004-0000-0300-000017000000}"/>
    <hyperlink ref="B57:I57" location="'Social Strategies'!B14" display="Accommodates other children who ask to join in an activity" xr:uid="{00000000-0004-0000-0300-000018000000}"/>
    <hyperlink ref="B58:I58" location="'Social Strategies'!B15" display="Shows variation in the roles undertaken during co-operative play e.g. is not always in the role of dominant character, etc." xr:uid="{00000000-0004-0000-0300-000019000000}"/>
    <hyperlink ref="B59:I59" location="'Social Strategies'!B16" display="Engages in appropriate conversation with another child, exchanging information and using appropriate dialogue" xr:uid="{00000000-0004-0000-0300-00001A000000}"/>
    <hyperlink ref="B60:I60" location="'Social Strategies'!B17" display="Addresses adults and children appropriately by name and with eye contact" xr:uid="{00000000-0004-0000-0300-00001B000000}"/>
    <hyperlink ref="B61:I61" location="'Social Strategies'!B18" display="Is courteous, and shows positive attitude towards staff" xr:uid="{00000000-0004-0000-0300-00001C000000}"/>
    <hyperlink ref="B62:I62" location="'Social Strategies'!B19" display="Shares legitimately required equipment with another pupil" xr:uid="{00000000-0004-0000-0300-00001D000000}"/>
    <hyperlink ref="B67:I67" location="'Resilience Strategies'!B5" display="Willing to ask for help" xr:uid="{00000000-0004-0000-0300-00001E000000}"/>
    <hyperlink ref="B68:I68" location="'Resilience Strategies'!B6" display="Can accept responsibility for actions without denial" xr:uid="{00000000-0004-0000-0300-00001F000000}"/>
    <hyperlink ref="B69:I69" location="'Resilience Strategies'!B7" display="Can risk failure" xr:uid="{00000000-0004-0000-0300-000020000000}"/>
    <hyperlink ref="B70:I70" location="'Resilience Strategies'!B8" display="States feelings about self, e.g. happy angry, sad, etc." xr:uid="{00000000-0004-0000-0300-000021000000}"/>
    <hyperlink ref="B71:I71" location="'Resilience Strategies'!B9" display="Maintains appropriate eye contact" xr:uid="{00000000-0004-0000-0300-000022000000}"/>
    <hyperlink ref="B72:I72" location="'Resilience Strategies'!B10" display="Contributes to class discussions" xr:uid="{00000000-0004-0000-0300-000023000000}"/>
    <hyperlink ref="B73:I73" location="'Resilience Strategies'!B11" display="Participates in group work, making constructive suggestions and adapting ideas" xr:uid="{00000000-0004-0000-0300-000024000000}"/>
    <hyperlink ref="B74:I74" location="'Resilience Strategies'!B12" display="Responds appropriately to stories, identifying the characters e.g. funny, kind, scary, bad, etc." xr:uid="{00000000-0004-0000-0300-000025000000}"/>
    <hyperlink ref="B75:I75" location="'Resilience Strategies'!B13" display="Accepts public praise and congratulation appropriately e.g. when good work is shown to peers, etc." xr:uid="{00000000-0004-0000-0300-000026000000}"/>
    <hyperlink ref="B76:I76" location="'Resilience Strategies'!B14" display="Is willing to try to complete a task independently" xr:uid="{00000000-0004-0000-0300-000027000000}"/>
    <hyperlink ref="B77:I77" location="'Resilience Strategies'!B15" display="Shows a sense of humour" xr:uid="{00000000-0004-0000-0300-000028000000}"/>
    <hyperlink ref="B78:I78" location="'Resilience Strategies'!B16" display="Is self-reliant in managing own hygiene and basic needs" xr:uid="{00000000-0004-0000-0300-000029000000}"/>
    <hyperlink ref="B79:I79" location="'Resilience Strategies'!B17" display="Can accept disappointments e.g. when not chosen to participate in an activity" xr:uid="{00000000-0004-0000-0300-00002A000000}"/>
    <hyperlink ref="B80:I80" location="'Resilience Strategies'!B18" display="Listens with interest to class explanations" xr:uid="{00000000-0004-0000-0300-00002B000000}"/>
    <hyperlink ref="B81:I81" location="'Resilience Strategies'!B19" display="Shows pride in achievements and presentation of work" xr:uid="{00000000-0004-0000-0300-00002C000000}"/>
    <hyperlink ref="B86:I86" location="'Behaviour 4 Learning Strategies'!B5" display="Can work alone without constant attention for brief periods" xr:uid="{00000000-0004-0000-0300-00002D000000}"/>
    <hyperlink ref="B87:I87" location="'Behaviour 4 Learning Strategies'!B6" display="Can attempt to listen to explanations and instructions and attempt to act on them" xr:uid="{00000000-0004-0000-0300-00002E000000}"/>
    <hyperlink ref="B88:I88" location="'Behaviour 4 Learning Strategies'!B7" display="Understands the structure of the day" xr:uid="{00000000-0004-0000-0300-00002F000000}"/>
    <hyperlink ref="B89:I89" location="'Behaviour 4 Learning Strategies'!B8" display="Understands the role of the teacher and other adults in the room" xr:uid="{00000000-0004-0000-0300-000030000000}"/>
    <hyperlink ref="B90:I90" location="'Behaviour 4 Learning Strategies'!B9" display="Understands the structure of discipline – what happens if he/she does not complete work, does not conform to playground rules etc." xr:uid="{00000000-0004-0000-0300-000031000000}"/>
    <hyperlink ref="B91:I91" location="'Behaviour 4 Learning Strategies'!B10" display="Understands that there are different places for lessons other than the classroom e.g. library, hall, etc. and behaves appropriately" xr:uid="{00000000-0004-0000-0300-000032000000}"/>
    <hyperlink ref="B92:I92" location="'Behaviour 4 Learning Strategies'!B11" display="Can constructively use unstructured time in the classroom" xr:uid="{00000000-0004-0000-0300-000033000000}"/>
    <hyperlink ref="B93:I93" location="'Behaviour 4 Learning Strategies'!B12" display="Can organise him/herself if help is not immediately available" xr:uid="{00000000-0004-0000-0300-000034000000}"/>
    <hyperlink ref="B94:I94" location="'Behaviour 4 Learning Strategies'!B13" display="Responds appropriately to personal request from teacher" xr:uid="{00000000-0004-0000-0300-000035000000}"/>
    <hyperlink ref="B95:I95" location="'Behaviour 4 Learning Strategies'!B14" display="Will work alongside another pupil without attempting any distractions" xr:uid="{00000000-0004-0000-0300-000036000000}"/>
    <hyperlink ref="B96:I96" location="'Behaviour 4 Learning Strategies'!B15" display="Can organise the materials needed for a task and clear them away appropriately" xr:uid="{00000000-0004-0000-0300-000037000000}"/>
    <hyperlink ref="B97:I97" location="'Behaviour 4 Learning Strategies'!B16" display="Can read sufficiently well to understand basic instructions needed for completion of tasks" xr:uid="{00000000-0004-0000-0300-000038000000}"/>
    <hyperlink ref="B98:I98" location="'Behaviour 4 Learning Strategies'!B17" display="Has developed some self-help strategies (at own level) e.g. using reference materials as word banks" xr:uid="{00000000-0004-0000-0300-000039000000}"/>
    <hyperlink ref="B99:I99" location="'Behaviour 4 Learning Strategies'!B18" display="Does not get up and wander around the classroom without a purpose" xr:uid="{00000000-0004-0000-0300-00003A000000}"/>
    <hyperlink ref="B100:I100" location="'Behaviour 4 Learning Strategies'!B18" display="Treats school property with care" xr:uid="{00000000-0004-0000-0300-00003B000000}"/>
  </hyperlinks>
  <pageMargins left="0" right="0" top="0" bottom="0" header="0" footer="0"/>
  <pageSetup paperSize="9" scale="69" fitToHeight="0"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1:G22"/>
  <sheetViews>
    <sheetView zoomScale="98" zoomScaleNormal="98" workbookViewId="0">
      <selection activeCell="D7" sqref="D7"/>
    </sheetView>
  </sheetViews>
  <sheetFormatPr defaultRowHeight="15"/>
  <cols>
    <col min="2" max="2" width="27.28515625" customWidth="1"/>
    <col min="3" max="3" width="39.42578125" customWidth="1"/>
    <col min="4" max="4" width="58.28515625" customWidth="1"/>
    <col min="5" max="5" width="27.5703125" customWidth="1"/>
    <col min="6" max="6" width="40.7109375" customWidth="1"/>
  </cols>
  <sheetData>
    <row r="1" spans="1:7">
      <c r="A1" s="114"/>
      <c r="B1" s="114"/>
      <c r="C1" s="114"/>
      <c r="D1" s="114"/>
      <c r="E1" s="114"/>
      <c r="F1" s="114"/>
      <c r="G1" s="114"/>
    </row>
    <row r="2" spans="1:7" ht="33.75">
      <c r="A2" s="148"/>
      <c r="B2" s="115" t="s">
        <v>110</v>
      </c>
      <c r="C2" s="114"/>
      <c r="D2" s="114"/>
      <c r="E2" s="114"/>
      <c r="F2" s="114"/>
      <c r="G2" s="114"/>
    </row>
    <row r="3" spans="1:7" ht="15.75" thickBot="1">
      <c r="A3" s="148"/>
      <c r="B3" s="114"/>
      <c r="C3" s="114"/>
      <c r="D3" s="114"/>
      <c r="E3" s="114"/>
      <c r="F3" s="114"/>
      <c r="G3" s="114"/>
    </row>
    <row r="4" spans="1:7" ht="79.5" customHeight="1" thickBot="1">
      <c r="A4" s="148"/>
      <c r="B4" s="117" t="s">
        <v>90</v>
      </c>
      <c r="C4" s="116" t="s">
        <v>214</v>
      </c>
      <c r="D4" s="117" t="s">
        <v>111</v>
      </c>
      <c r="E4" s="116" t="s">
        <v>112</v>
      </c>
      <c r="F4" s="117" t="s">
        <v>155</v>
      </c>
      <c r="G4" s="114"/>
    </row>
    <row r="5" spans="1:7" ht="15.75" thickBot="1">
      <c r="A5" s="148"/>
      <c r="B5" s="106"/>
      <c r="C5" s="105"/>
      <c r="D5" s="106"/>
      <c r="E5" s="105"/>
      <c r="F5" s="110"/>
      <c r="G5" s="114"/>
    </row>
    <row r="6" spans="1:7" ht="217.5" customHeight="1" thickBot="1">
      <c r="A6" s="149" t="s">
        <v>292</v>
      </c>
      <c r="B6" s="107" t="s">
        <v>0</v>
      </c>
      <c r="C6" s="112" t="s">
        <v>267</v>
      </c>
      <c r="D6" s="145" t="s">
        <v>268</v>
      </c>
      <c r="E6" s="112" t="s">
        <v>114</v>
      </c>
      <c r="F6" s="253" t="s">
        <v>269</v>
      </c>
      <c r="G6" s="114"/>
    </row>
    <row r="7" spans="1:7" ht="222" customHeight="1" thickBot="1">
      <c r="A7" s="149" t="s">
        <v>292</v>
      </c>
      <c r="B7" s="107" t="s">
        <v>116</v>
      </c>
      <c r="C7" s="112" t="s">
        <v>279</v>
      </c>
      <c r="D7" s="145" t="s">
        <v>278</v>
      </c>
      <c r="E7" s="112" t="s">
        <v>115</v>
      </c>
      <c r="F7" s="253"/>
      <c r="G7" s="114"/>
    </row>
    <row r="8" spans="1:7" ht="222" customHeight="1" thickBot="1">
      <c r="A8" s="149" t="s">
        <v>292</v>
      </c>
      <c r="B8" s="107" t="s">
        <v>2</v>
      </c>
      <c r="C8" s="112" t="s">
        <v>285</v>
      </c>
      <c r="D8" s="145" t="s">
        <v>283</v>
      </c>
      <c r="E8" s="112"/>
      <c r="F8" s="145" t="s">
        <v>284</v>
      </c>
      <c r="G8" s="114"/>
    </row>
    <row r="9" spans="1:7" ht="289.5" customHeight="1" thickBot="1">
      <c r="A9" s="149" t="s">
        <v>292</v>
      </c>
      <c r="B9" s="129" t="s">
        <v>3</v>
      </c>
      <c r="C9" s="113" t="s">
        <v>126</v>
      </c>
      <c r="D9" s="109" t="s">
        <v>277</v>
      </c>
      <c r="E9" s="130" t="s">
        <v>154</v>
      </c>
      <c r="F9" s="131" t="s">
        <v>127</v>
      </c>
      <c r="G9" s="114"/>
    </row>
    <row r="10" spans="1:7" ht="160.5" customHeight="1" thickBot="1">
      <c r="A10" s="149" t="s">
        <v>292</v>
      </c>
      <c r="B10" s="107" t="s">
        <v>4</v>
      </c>
      <c r="C10" s="112" t="s">
        <v>150</v>
      </c>
      <c r="D10" s="109" t="s">
        <v>280</v>
      </c>
      <c r="E10" s="112" t="s">
        <v>115</v>
      </c>
      <c r="F10" s="145" t="s">
        <v>270</v>
      </c>
      <c r="G10" s="114"/>
    </row>
    <row r="11" spans="1:7" ht="346.5" thickBot="1">
      <c r="A11" s="149" t="s">
        <v>292</v>
      </c>
      <c r="B11" s="107" t="s">
        <v>5</v>
      </c>
      <c r="C11" s="112" t="s">
        <v>146</v>
      </c>
      <c r="D11" s="109" t="s">
        <v>271</v>
      </c>
      <c r="E11" s="112" t="s">
        <v>147</v>
      </c>
      <c r="F11" s="145" t="s">
        <v>145</v>
      </c>
      <c r="G11" s="114"/>
    </row>
    <row r="12" spans="1:7" ht="385.5" customHeight="1" thickBot="1">
      <c r="A12" s="149" t="s">
        <v>292</v>
      </c>
      <c r="B12" s="107" t="s">
        <v>6</v>
      </c>
      <c r="C12" s="112" t="s">
        <v>272</v>
      </c>
      <c r="D12" s="145" t="s">
        <v>281</v>
      </c>
      <c r="E12" s="112" t="s">
        <v>149</v>
      </c>
      <c r="F12" s="145" t="s">
        <v>151</v>
      </c>
      <c r="G12" s="114"/>
    </row>
    <row r="13" spans="1:7" ht="231" customHeight="1" thickBot="1">
      <c r="A13" s="149" t="s">
        <v>292</v>
      </c>
      <c r="B13" s="107" t="s">
        <v>7</v>
      </c>
      <c r="C13" s="112" t="s">
        <v>273</v>
      </c>
      <c r="D13" s="145" t="s">
        <v>286</v>
      </c>
      <c r="E13" s="112" t="s">
        <v>152</v>
      </c>
      <c r="F13" s="145" t="s">
        <v>148</v>
      </c>
      <c r="G13" s="114"/>
    </row>
    <row r="14" spans="1:7" ht="165.75" thickBot="1">
      <c r="A14" s="149" t="s">
        <v>292</v>
      </c>
      <c r="B14" s="107" t="s">
        <v>8</v>
      </c>
      <c r="C14" s="112" t="s">
        <v>121</v>
      </c>
      <c r="D14" s="145" t="s">
        <v>120</v>
      </c>
      <c r="E14" s="112" t="s">
        <v>154</v>
      </c>
      <c r="F14" s="145" t="s">
        <v>118</v>
      </c>
      <c r="G14" s="114"/>
    </row>
    <row r="15" spans="1:7" ht="150.75" thickBot="1">
      <c r="A15" s="149" t="s">
        <v>292</v>
      </c>
      <c r="B15" s="107" t="s">
        <v>9</v>
      </c>
      <c r="C15" s="112" t="s">
        <v>274</v>
      </c>
      <c r="D15" s="145" t="s">
        <v>275</v>
      </c>
      <c r="E15" s="112"/>
      <c r="F15" s="145" t="s">
        <v>119</v>
      </c>
      <c r="G15" s="114"/>
    </row>
    <row r="16" spans="1:7" ht="144.75" customHeight="1" thickBot="1">
      <c r="A16" s="149" t="s">
        <v>292</v>
      </c>
      <c r="B16" s="107" t="s">
        <v>68</v>
      </c>
      <c r="C16" s="112" t="s">
        <v>276</v>
      </c>
      <c r="D16" s="145" t="s">
        <v>122</v>
      </c>
      <c r="E16" s="112"/>
      <c r="F16" s="145" t="s">
        <v>123</v>
      </c>
      <c r="G16" s="114"/>
    </row>
    <row r="17" spans="1:7" ht="375.75" thickBot="1">
      <c r="A17" s="149" t="s">
        <v>292</v>
      </c>
      <c r="B17" s="107" t="s">
        <v>10</v>
      </c>
      <c r="C17" s="112" t="s">
        <v>261</v>
      </c>
      <c r="D17" s="145" t="s">
        <v>262</v>
      </c>
      <c r="E17" s="112" t="s">
        <v>124</v>
      </c>
      <c r="F17" s="145" t="s">
        <v>263</v>
      </c>
      <c r="G17" s="114"/>
    </row>
    <row r="18" spans="1:7" ht="210.75" customHeight="1" thickBot="1">
      <c r="A18" s="149" t="s">
        <v>292</v>
      </c>
      <c r="B18" s="107" t="s">
        <v>50</v>
      </c>
      <c r="C18" s="112" t="s">
        <v>264</v>
      </c>
      <c r="D18" s="145" t="s">
        <v>265</v>
      </c>
      <c r="E18" s="112"/>
      <c r="F18" s="145" t="s">
        <v>123</v>
      </c>
      <c r="G18" s="114"/>
    </row>
    <row r="19" spans="1:7" ht="131.25" customHeight="1" thickBot="1">
      <c r="A19" s="149" t="s">
        <v>292</v>
      </c>
      <c r="B19" s="107" t="s">
        <v>45</v>
      </c>
      <c r="C19" s="112" t="s">
        <v>125</v>
      </c>
      <c r="D19" s="145" t="s">
        <v>224</v>
      </c>
      <c r="E19" s="112"/>
      <c r="F19" s="145"/>
      <c r="G19" s="114"/>
    </row>
    <row r="20" spans="1:7" ht="383.25" customHeight="1" thickBot="1">
      <c r="A20" s="149" t="s">
        <v>292</v>
      </c>
      <c r="B20" s="107" t="s">
        <v>11</v>
      </c>
      <c r="C20" s="112" t="s">
        <v>266</v>
      </c>
      <c r="D20" s="145" t="s">
        <v>282</v>
      </c>
      <c r="E20" s="112" t="s">
        <v>154</v>
      </c>
      <c r="F20" s="145" t="s">
        <v>153</v>
      </c>
      <c r="G20" s="114"/>
    </row>
    <row r="21" spans="1:7">
      <c r="A21" s="148"/>
      <c r="B21" s="114"/>
      <c r="C21" s="114"/>
      <c r="D21" s="114"/>
      <c r="E21" s="114"/>
      <c r="F21" s="114"/>
      <c r="G21" s="114"/>
    </row>
    <row r="22" spans="1:7">
      <c r="A22" s="148"/>
      <c r="B22" s="114"/>
      <c r="C22" s="114"/>
      <c r="D22" s="114"/>
      <c r="E22" s="114"/>
      <c r="F22" s="114"/>
      <c r="G22" s="114"/>
    </row>
  </sheetData>
  <sheetProtection selectLockedCells="1"/>
  <mergeCells count="1">
    <mergeCell ref="F6:F7"/>
  </mergeCells>
  <hyperlinks>
    <hyperlink ref="A6" location="'SEMH Profile '!B34" display="Back to SEMH Profile" xr:uid="{00000000-0004-0000-0800-000000000000}"/>
    <hyperlink ref="A7" location="'SEMH Profile '!B34" display="Back to SEMH Profile" xr:uid="{00000000-0004-0000-0800-000001000000}"/>
    <hyperlink ref="A8" location="'SEMH Profile '!B34" display="Back to SEMH Profile" xr:uid="{00000000-0004-0000-0800-000002000000}"/>
    <hyperlink ref="A9" location="'SEMH Profile '!B34" display="Back to SEMH Profile" xr:uid="{00000000-0004-0000-0800-000003000000}"/>
    <hyperlink ref="A12" location="'SEMH Profile '!B34" display="Back to SEMH Profile" xr:uid="{00000000-0004-0000-0800-000004000000}"/>
    <hyperlink ref="A10" location="'SEMH Profile '!B34" display="Back to SEMH Profile" xr:uid="{00000000-0004-0000-0800-000005000000}"/>
    <hyperlink ref="A11" location="'SEMH Profile '!B34" display="Back to SEMH Profile" xr:uid="{00000000-0004-0000-0800-000006000000}"/>
    <hyperlink ref="A14" location="'SEMH Profile '!B34" display="Back to SEMH Profile" xr:uid="{00000000-0004-0000-0800-000007000000}"/>
    <hyperlink ref="A15" location="'SEMH Profile '!B34" display="Back to SEMH Profile" xr:uid="{00000000-0004-0000-0800-000008000000}"/>
    <hyperlink ref="A16" location="'SEMH Profile '!B34" display="Back to SEMH Profile" xr:uid="{00000000-0004-0000-0800-000009000000}"/>
    <hyperlink ref="A13" location="'SEMH Profile '!B34" display="Back to SEMH Profile" xr:uid="{00000000-0004-0000-0800-00000A000000}"/>
    <hyperlink ref="A17" location="'SEMH Profile '!B34" display="Back to SEMH Profile" xr:uid="{00000000-0004-0000-0800-00000B000000}"/>
    <hyperlink ref="A18" location="'SEMH Profile '!B34" display="Back to SEMH Profile" xr:uid="{00000000-0004-0000-0800-00000C000000}"/>
    <hyperlink ref="A19" location="'SEMH Profile '!B34" display="Back to SEMH Profile" xr:uid="{00000000-0004-0000-0800-00000D000000}"/>
    <hyperlink ref="A20" location="'SEMH Profile '!B34" display="Back to SEMH Profile" xr:uid="{00000000-0004-0000-0800-00000E000000}"/>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499984740745262"/>
  </sheetPr>
  <dimension ref="A1:I22"/>
  <sheetViews>
    <sheetView zoomScale="98" zoomScaleNormal="98" workbookViewId="0">
      <selection activeCell="A4" sqref="A4"/>
    </sheetView>
  </sheetViews>
  <sheetFormatPr defaultRowHeight="15"/>
  <cols>
    <col min="2" max="2" width="21.7109375" customWidth="1"/>
    <col min="3" max="3" width="43.140625" customWidth="1"/>
    <col min="4" max="4" width="67.7109375" customWidth="1"/>
    <col min="5" max="5" width="21.140625" customWidth="1"/>
    <col min="6" max="6" width="21.5703125" customWidth="1"/>
  </cols>
  <sheetData>
    <row r="1" spans="1:9">
      <c r="A1" s="114"/>
      <c r="B1" s="114"/>
      <c r="C1" s="114"/>
      <c r="D1" s="114"/>
      <c r="E1" s="114"/>
      <c r="F1" s="114"/>
      <c r="G1" s="114"/>
    </row>
    <row r="2" spans="1:9" ht="33.75">
      <c r="A2" s="150"/>
      <c r="B2" s="124" t="s">
        <v>130</v>
      </c>
      <c r="C2" s="111"/>
      <c r="D2" s="111"/>
      <c r="E2" s="111"/>
      <c r="F2" s="111"/>
      <c r="G2" s="114"/>
    </row>
    <row r="3" spans="1:9" ht="34.5" thickBot="1">
      <c r="A3" s="150"/>
      <c r="B3" s="123"/>
      <c r="C3" s="111"/>
      <c r="D3" s="111"/>
      <c r="E3" s="111"/>
      <c r="F3" s="111"/>
      <c r="G3" s="114"/>
    </row>
    <row r="4" spans="1:9" ht="81.75" thickBot="1">
      <c r="A4" s="150" t="s">
        <v>117</v>
      </c>
      <c r="B4" s="121" t="s">
        <v>91</v>
      </c>
      <c r="C4" s="122" t="s">
        <v>214</v>
      </c>
      <c r="D4" s="121" t="s">
        <v>111</v>
      </c>
      <c r="E4" s="122" t="s">
        <v>112</v>
      </c>
      <c r="F4" s="121" t="s">
        <v>113</v>
      </c>
      <c r="G4" s="114"/>
    </row>
    <row r="5" spans="1:9" ht="265.5" customHeight="1" thickBot="1">
      <c r="A5" s="151" t="s">
        <v>292</v>
      </c>
      <c r="B5" s="145" t="s">
        <v>12</v>
      </c>
      <c r="C5" s="112" t="s">
        <v>131</v>
      </c>
      <c r="D5" s="145" t="s">
        <v>246</v>
      </c>
      <c r="E5" s="112" t="s">
        <v>132</v>
      </c>
      <c r="F5" s="145" t="s">
        <v>133</v>
      </c>
      <c r="G5" s="125"/>
      <c r="H5" s="104"/>
      <c r="I5" s="104"/>
    </row>
    <row r="6" spans="1:9" ht="292.5" customHeight="1" thickBot="1">
      <c r="A6" s="151" t="s">
        <v>292</v>
      </c>
      <c r="B6" s="145" t="s">
        <v>13</v>
      </c>
      <c r="C6" s="112" t="s">
        <v>142</v>
      </c>
      <c r="D6" s="145" t="s">
        <v>247</v>
      </c>
      <c r="E6" s="112" t="s">
        <v>132</v>
      </c>
      <c r="F6" s="145" t="s">
        <v>143</v>
      </c>
      <c r="G6" s="125"/>
      <c r="H6" s="104"/>
      <c r="I6" s="104"/>
    </row>
    <row r="7" spans="1:9" ht="146.25" customHeight="1" thickBot="1">
      <c r="A7" s="151" t="s">
        <v>292</v>
      </c>
      <c r="B7" s="145" t="s">
        <v>14</v>
      </c>
      <c r="C7" s="112" t="s">
        <v>156</v>
      </c>
      <c r="D7" s="145" t="s">
        <v>248</v>
      </c>
      <c r="E7" s="112"/>
      <c r="F7" s="145"/>
      <c r="G7" s="125"/>
      <c r="H7" s="104"/>
      <c r="I7" s="104"/>
    </row>
    <row r="8" spans="1:9" ht="180.75" customHeight="1" thickBot="1">
      <c r="A8" s="151" t="s">
        <v>292</v>
      </c>
      <c r="B8" s="145" t="s">
        <v>15</v>
      </c>
      <c r="C8" s="112" t="s">
        <v>157</v>
      </c>
      <c r="D8" s="145" t="s">
        <v>158</v>
      </c>
      <c r="E8" s="112" t="s">
        <v>135</v>
      </c>
      <c r="F8" s="145" t="s">
        <v>249</v>
      </c>
      <c r="G8" s="125"/>
      <c r="H8" s="104"/>
      <c r="I8" s="104"/>
    </row>
    <row r="9" spans="1:9" ht="75.75" customHeight="1" thickBot="1">
      <c r="A9" s="151" t="s">
        <v>292</v>
      </c>
      <c r="B9" s="145" t="s">
        <v>16</v>
      </c>
      <c r="C9" s="112" t="s">
        <v>134</v>
      </c>
      <c r="D9" s="145" t="s">
        <v>141</v>
      </c>
      <c r="E9" s="112"/>
      <c r="F9" s="145"/>
      <c r="G9" s="125"/>
      <c r="H9" s="104"/>
      <c r="I9" s="104"/>
    </row>
    <row r="10" spans="1:9" ht="122.25" customHeight="1" thickBot="1">
      <c r="A10" s="151" t="s">
        <v>292</v>
      </c>
      <c r="B10" s="145" t="s">
        <v>17</v>
      </c>
      <c r="C10" s="112"/>
      <c r="D10" s="145" t="s">
        <v>250</v>
      </c>
      <c r="E10" s="112"/>
      <c r="F10" s="145"/>
      <c r="G10" s="125"/>
      <c r="H10" s="104"/>
      <c r="I10" s="104"/>
    </row>
    <row r="11" spans="1:9" ht="338.25" customHeight="1" thickBot="1">
      <c r="A11" s="151" t="s">
        <v>292</v>
      </c>
      <c r="B11" s="145" t="s">
        <v>18</v>
      </c>
      <c r="C11" s="112" t="s">
        <v>251</v>
      </c>
      <c r="D11" s="145" t="s">
        <v>252</v>
      </c>
      <c r="E11" s="112" t="s">
        <v>115</v>
      </c>
      <c r="F11" s="145" t="s">
        <v>140</v>
      </c>
      <c r="G11" s="125"/>
      <c r="H11" s="104"/>
      <c r="I11" s="104"/>
    </row>
    <row r="12" spans="1:9" ht="151.5" customHeight="1" thickBot="1">
      <c r="A12" s="151" t="s">
        <v>292</v>
      </c>
      <c r="B12" s="108" t="s">
        <v>19</v>
      </c>
      <c r="C12" s="113" t="s">
        <v>253</v>
      </c>
      <c r="D12" s="108" t="s">
        <v>139</v>
      </c>
      <c r="E12" s="112"/>
      <c r="F12" s="108" t="s">
        <v>138</v>
      </c>
      <c r="G12" s="125"/>
      <c r="H12" s="104"/>
      <c r="I12" s="104"/>
    </row>
    <row r="13" spans="1:9" ht="276" customHeight="1" thickBot="1">
      <c r="A13" s="151" t="s">
        <v>292</v>
      </c>
      <c r="B13" s="108" t="s">
        <v>20</v>
      </c>
      <c r="C13" s="113" t="s">
        <v>137</v>
      </c>
      <c r="D13" s="108" t="s">
        <v>254</v>
      </c>
      <c r="E13" s="112" t="s">
        <v>135</v>
      </c>
      <c r="F13" s="108" t="s">
        <v>136</v>
      </c>
      <c r="G13" s="125"/>
      <c r="H13" s="104"/>
      <c r="I13" s="104"/>
    </row>
    <row r="14" spans="1:9" ht="341.25" customHeight="1" thickBot="1">
      <c r="A14" s="151" t="s">
        <v>292</v>
      </c>
      <c r="B14" s="108" t="s">
        <v>21</v>
      </c>
      <c r="C14" s="112"/>
      <c r="D14" s="108" t="s">
        <v>255</v>
      </c>
      <c r="E14" s="112"/>
      <c r="F14" s="108" t="s">
        <v>144</v>
      </c>
      <c r="G14" s="125"/>
      <c r="H14" s="104"/>
      <c r="I14" s="104"/>
    </row>
    <row r="15" spans="1:9" ht="220.5" customHeight="1" thickBot="1">
      <c r="A15" s="151" t="s">
        <v>292</v>
      </c>
      <c r="B15" s="108" t="s">
        <v>69</v>
      </c>
      <c r="C15" s="112" t="s">
        <v>161</v>
      </c>
      <c r="D15" s="108" t="s">
        <v>162</v>
      </c>
      <c r="E15" s="112" t="s">
        <v>135</v>
      </c>
      <c r="F15" s="109" t="s">
        <v>256</v>
      </c>
      <c r="G15" s="125"/>
      <c r="H15" s="104"/>
      <c r="I15" s="104"/>
    </row>
    <row r="16" spans="1:9" ht="409.5" customHeight="1" thickBot="1">
      <c r="A16" s="151" t="s">
        <v>292</v>
      </c>
      <c r="B16" s="108" t="s">
        <v>23</v>
      </c>
      <c r="C16" s="112" t="s">
        <v>257</v>
      </c>
      <c r="D16" s="108" t="s">
        <v>258</v>
      </c>
      <c r="E16" s="112"/>
      <c r="F16" s="109"/>
      <c r="G16" s="125"/>
      <c r="H16" s="104"/>
      <c r="I16" s="104"/>
    </row>
    <row r="17" spans="1:9" ht="192" customHeight="1" thickBot="1">
      <c r="A17" s="151" t="s">
        <v>292</v>
      </c>
      <c r="B17" s="108" t="s">
        <v>24</v>
      </c>
      <c r="C17" s="112" t="s">
        <v>206</v>
      </c>
      <c r="D17" s="108" t="s">
        <v>159</v>
      </c>
      <c r="E17" s="112" t="s">
        <v>160</v>
      </c>
      <c r="F17" s="109"/>
      <c r="G17" s="125"/>
      <c r="H17" s="104"/>
      <c r="I17" s="104"/>
    </row>
    <row r="18" spans="1:9" ht="147.75" customHeight="1" thickBot="1">
      <c r="A18" s="151" t="s">
        <v>292</v>
      </c>
      <c r="B18" s="108" t="s">
        <v>46</v>
      </c>
      <c r="C18" s="112" t="s">
        <v>163</v>
      </c>
      <c r="D18" s="108" t="s">
        <v>259</v>
      </c>
      <c r="E18" s="112"/>
      <c r="F18" s="109"/>
      <c r="G18" s="125"/>
      <c r="H18" s="104"/>
      <c r="I18" s="104"/>
    </row>
    <row r="19" spans="1:9" ht="102" customHeight="1" thickBot="1">
      <c r="A19" s="151" t="s">
        <v>292</v>
      </c>
      <c r="B19" s="108" t="s">
        <v>25</v>
      </c>
      <c r="C19" s="112" t="s">
        <v>260</v>
      </c>
      <c r="D19" s="108" t="s">
        <v>164</v>
      </c>
      <c r="E19" s="112"/>
      <c r="F19" s="109"/>
      <c r="G19" s="125"/>
      <c r="H19" s="104"/>
      <c r="I19" s="104"/>
    </row>
    <row r="20" spans="1:9">
      <c r="A20" s="150"/>
      <c r="B20" s="111"/>
      <c r="C20" s="111"/>
      <c r="D20" s="111"/>
      <c r="E20" s="111"/>
      <c r="F20" s="111"/>
      <c r="G20" s="114"/>
    </row>
    <row r="21" spans="1:9">
      <c r="A21" s="148"/>
      <c r="B21" s="114"/>
      <c r="C21" s="114"/>
      <c r="D21" s="114"/>
      <c r="E21" s="114"/>
      <c r="F21" s="114"/>
      <c r="G21" s="114"/>
    </row>
    <row r="22" spans="1:9">
      <c r="A22" s="148"/>
      <c r="B22" s="114"/>
      <c r="C22" s="114"/>
      <c r="D22" s="114"/>
      <c r="E22" s="114"/>
      <c r="F22" s="114"/>
      <c r="G22" s="114"/>
    </row>
  </sheetData>
  <sheetProtection password="F463" sheet="1" objects="1" scenarios="1" selectLockedCells="1"/>
  <hyperlinks>
    <hyperlink ref="A5" location="'SEMH Profile '!B54" display="Back to SEMH Profile" xr:uid="{00000000-0004-0000-0900-000000000000}"/>
    <hyperlink ref="A6" location="'SEMH Profile '!B54" display="Back to SEMH Profile" xr:uid="{00000000-0004-0000-0900-000001000000}"/>
    <hyperlink ref="A7" location="'SEMH Profile '!B54" display="Back to SEMH Profile" xr:uid="{00000000-0004-0000-0900-000002000000}"/>
    <hyperlink ref="A8" location="'SEMH Profile '!B54" display="Back to SEMH Profile" xr:uid="{00000000-0004-0000-0900-000003000000}"/>
    <hyperlink ref="A9" location="'SEMH Profile '!B54" display="Back to SEMH Profile" xr:uid="{00000000-0004-0000-0900-000004000000}"/>
    <hyperlink ref="A10" location="'SEMH Profile '!B54" display="Back to SEMH Profile" xr:uid="{00000000-0004-0000-0900-000005000000}"/>
    <hyperlink ref="A11" location="'SEMH Profile '!B54" display="Back to SEMH Profile" xr:uid="{00000000-0004-0000-0900-000006000000}"/>
    <hyperlink ref="A12" location="'SEMH Profile '!B54" display="Back to SEMH Profile" xr:uid="{00000000-0004-0000-0900-000007000000}"/>
    <hyperlink ref="A13" location="'SEMH Profile '!B54" display="Back to SEMH Profile" xr:uid="{00000000-0004-0000-0900-000008000000}"/>
    <hyperlink ref="A14" location="'SEMH Profile '!B54" display="Back to SEMH Profile" xr:uid="{00000000-0004-0000-0900-000009000000}"/>
    <hyperlink ref="A15" location="'SEMH Profile '!B54" display="Back to SEMH Profile" xr:uid="{00000000-0004-0000-0900-00000A000000}"/>
    <hyperlink ref="A16" location="'SEMH Profile '!B54" display="Back to SEMH Profile" xr:uid="{00000000-0004-0000-0900-00000B000000}"/>
    <hyperlink ref="A17" location="'SEMH Profile '!B54" display="Back to SEMH Profile" xr:uid="{00000000-0004-0000-0900-00000C000000}"/>
    <hyperlink ref="A18" location="'SEMH Profile '!B54" display="Back to SEMH Profile" xr:uid="{00000000-0004-0000-0900-00000D000000}"/>
    <hyperlink ref="A19" location="'SEMH Profile '!B54" display="Back to SEMH Profile" xr:uid="{00000000-0004-0000-0900-00000E000000}"/>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499984740745262"/>
  </sheetPr>
  <dimension ref="A1:I22"/>
  <sheetViews>
    <sheetView topLeftCell="A9" zoomScale="98" zoomScaleNormal="98" workbookViewId="0">
      <selection activeCell="B9" sqref="B9"/>
    </sheetView>
  </sheetViews>
  <sheetFormatPr defaultRowHeight="15"/>
  <cols>
    <col min="1" max="1" width="7.85546875" customWidth="1"/>
    <col min="2" max="2" width="23.28515625" customWidth="1"/>
    <col min="3" max="3" width="32" customWidth="1"/>
    <col min="4" max="4" width="64.140625" customWidth="1"/>
    <col min="5" max="5" width="19.28515625" customWidth="1"/>
    <col min="6" max="6" width="24.7109375" customWidth="1"/>
  </cols>
  <sheetData>
    <row r="1" spans="1:9">
      <c r="A1" s="114"/>
      <c r="B1" s="114"/>
      <c r="C1" s="114"/>
      <c r="D1" s="114"/>
      <c r="E1" s="114"/>
      <c r="F1" s="114"/>
      <c r="G1" s="114"/>
    </row>
    <row r="2" spans="1:9" ht="33.75">
      <c r="A2" s="148"/>
      <c r="B2" s="115" t="s">
        <v>130</v>
      </c>
      <c r="C2" s="114"/>
      <c r="D2" s="114"/>
      <c r="E2" s="114"/>
      <c r="F2" s="114"/>
      <c r="G2" s="114"/>
    </row>
    <row r="3" spans="1:9" ht="15.75" thickBot="1">
      <c r="A3" s="148"/>
      <c r="B3" s="114"/>
      <c r="C3" s="114"/>
      <c r="D3" s="114"/>
      <c r="E3" s="114"/>
      <c r="F3" s="114"/>
      <c r="G3" s="114"/>
    </row>
    <row r="4" spans="1:9" ht="81.75" thickBot="1">
      <c r="A4" s="148"/>
      <c r="B4" s="120" t="s">
        <v>129</v>
      </c>
      <c r="C4" s="120" t="s">
        <v>214</v>
      </c>
      <c r="D4" s="120" t="s">
        <v>111</v>
      </c>
      <c r="E4" s="120" t="s">
        <v>112</v>
      </c>
      <c r="F4" s="120" t="s">
        <v>113</v>
      </c>
      <c r="G4" s="114"/>
    </row>
    <row r="5" spans="1:9" ht="204" customHeight="1" thickBot="1">
      <c r="A5" s="149" t="s">
        <v>292</v>
      </c>
      <c r="B5" s="119" t="s">
        <v>26</v>
      </c>
      <c r="C5" s="119"/>
      <c r="D5" s="119" t="s">
        <v>224</v>
      </c>
      <c r="E5" s="119"/>
      <c r="F5" s="126" t="s">
        <v>172</v>
      </c>
      <c r="G5" s="125"/>
      <c r="H5" s="104"/>
      <c r="I5" s="104"/>
    </row>
    <row r="6" spans="1:9" ht="186" customHeight="1" thickBot="1">
      <c r="A6" s="149" t="s">
        <v>292</v>
      </c>
      <c r="B6" s="119" t="s">
        <v>27</v>
      </c>
      <c r="C6" s="119" t="s">
        <v>181</v>
      </c>
      <c r="D6" s="119" t="s">
        <v>225</v>
      </c>
      <c r="E6" s="119" t="s">
        <v>115</v>
      </c>
      <c r="F6" s="126" t="s">
        <v>182</v>
      </c>
      <c r="G6" s="134"/>
      <c r="H6" s="102"/>
      <c r="I6" s="102"/>
    </row>
    <row r="7" spans="1:9" ht="409.5" customHeight="1" thickBot="1">
      <c r="A7" s="149" t="s">
        <v>292</v>
      </c>
      <c r="B7" s="119" t="s">
        <v>28</v>
      </c>
      <c r="C7" s="119"/>
      <c r="D7" s="119" t="s">
        <v>226</v>
      </c>
      <c r="E7" s="119"/>
      <c r="F7" s="126" t="s">
        <v>227</v>
      </c>
      <c r="G7" s="135"/>
      <c r="H7" s="100"/>
      <c r="I7" s="100"/>
    </row>
    <row r="8" spans="1:9" ht="147.75" customHeight="1" thickBot="1">
      <c r="A8" s="149" t="s">
        <v>292</v>
      </c>
      <c r="B8" s="119" t="s">
        <v>59</v>
      </c>
      <c r="C8" s="119" t="s">
        <v>228</v>
      </c>
      <c r="D8" s="119" t="s">
        <v>229</v>
      </c>
      <c r="E8" s="119"/>
      <c r="F8" s="126"/>
      <c r="G8" s="135"/>
      <c r="H8" s="100"/>
      <c r="I8" s="100"/>
    </row>
    <row r="9" spans="1:9" ht="243" customHeight="1" thickBot="1">
      <c r="A9" s="149" t="s">
        <v>292</v>
      </c>
      <c r="B9" s="119" t="s">
        <v>29</v>
      </c>
      <c r="C9" s="119" t="s">
        <v>179</v>
      </c>
      <c r="D9" s="119" t="s">
        <v>180</v>
      </c>
      <c r="E9" s="119" t="s">
        <v>177</v>
      </c>
      <c r="F9" s="126" t="s">
        <v>178</v>
      </c>
      <c r="G9" s="135"/>
      <c r="H9" s="100"/>
      <c r="I9" s="100"/>
    </row>
    <row r="10" spans="1:9" ht="340.5" customHeight="1" thickBot="1">
      <c r="A10" s="149" t="s">
        <v>292</v>
      </c>
      <c r="B10" s="119" t="s">
        <v>30</v>
      </c>
      <c r="C10" s="119" t="s">
        <v>230</v>
      </c>
      <c r="D10" s="119" t="s">
        <v>231</v>
      </c>
      <c r="E10" s="119" t="s">
        <v>185</v>
      </c>
      <c r="F10" s="126" t="s">
        <v>186</v>
      </c>
      <c r="G10" s="135"/>
      <c r="H10" s="100"/>
      <c r="I10" s="100"/>
    </row>
    <row r="11" spans="1:9" ht="302.25" customHeight="1" thickBot="1">
      <c r="A11" s="149" t="s">
        <v>292</v>
      </c>
      <c r="B11" s="119" t="s">
        <v>31</v>
      </c>
      <c r="C11" s="119" t="s">
        <v>232</v>
      </c>
      <c r="D11" s="119" t="s">
        <v>233</v>
      </c>
      <c r="E11" s="119" t="s">
        <v>184</v>
      </c>
      <c r="F11" s="126" t="s">
        <v>183</v>
      </c>
      <c r="G11" s="135"/>
      <c r="H11" s="100"/>
      <c r="I11" s="100"/>
    </row>
    <row r="12" spans="1:9" ht="247.5" customHeight="1" thickBot="1">
      <c r="A12" s="149" t="s">
        <v>292</v>
      </c>
      <c r="B12" s="119" t="s">
        <v>60</v>
      </c>
      <c r="C12" s="119" t="s">
        <v>234</v>
      </c>
      <c r="D12" s="119" t="s">
        <v>235</v>
      </c>
      <c r="E12" s="119" t="s">
        <v>173</v>
      </c>
      <c r="F12" s="126"/>
      <c r="G12" s="135"/>
      <c r="H12" s="100"/>
      <c r="I12" s="100"/>
    </row>
    <row r="13" spans="1:9" ht="234" customHeight="1" thickBot="1">
      <c r="A13" s="149" t="s">
        <v>292</v>
      </c>
      <c r="B13" s="119" t="s">
        <v>61</v>
      </c>
      <c r="C13" s="119" t="s">
        <v>236</v>
      </c>
      <c r="D13" s="119" t="s">
        <v>237</v>
      </c>
      <c r="E13" s="119" t="s">
        <v>174</v>
      </c>
      <c r="F13" s="126" t="s">
        <v>238</v>
      </c>
      <c r="G13" s="135"/>
      <c r="H13" s="100"/>
      <c r="I13" s="100"/>
    </row>
    <row r="14" spans="1:9" ht="409.5" customHeight="1" thickBot="1">
      <c r="A14" s="149" t="s">
        <v>292</v>
      </c>
      <c r="B14" s="119" t="s">
        <v>81</v>
      </c>
      <c r="C14" s="119" t="s">
        <v>176</v>
      </c>
      <c r="D14" s="119" t="s">
        <v>239</v>
      </c>
      <c r="E14" s="119" t="s">
        <v>175</v>
      </c>
      <c r="F14" s="126"/>
      <c r="G14" s="135"/>
      <c r="H14" s="100"/>
      <c r="I14" s="100"/>
    </row>
    <row r="15" spans="1:9" ht="316.5" customHeight="1" thickBot="1">
      <c r="A15" s="149" t="s">
        <v>292</v>
      </c>
      <c r="B15" s="119" t="s">
        <v>51</v>
      </c>
      <c r="C15" s="119" t="s">
        <v>170</v>
      </c>
      <c r="D15" s="119" t="s">
        <v>240</v>
      </c>
      <c r="E15" s="119"/>
      <c r="F15" s="126" t="s">
        <v>171</v>
      </c>
      <c r="G15" s="136"/>
      <c r="H15" s="101"/>
      <c r="I15" s="101"/>
    </row>
    <row r="16" spans="1:9" ht="269.25" customHeight="1" thickBot="1">
      <c r="A16" s="149" t="s">
        <v>292</v>
      </c>
      <c r="B16" s="119" t="s">
        <v>22</v>
      </c>
      <c r="C16" s="119"/>
      <c r="D16" s="119" t="s">
        <v>241</v>
      </c>
      <c r="E16" s="119" t="s">
        <v>242</v>
      </c>
      <c r="F16" s="126"/>
      <c r="G16" s="135"/>
      <c r="H16" s="100"/>
      <c r="I16" s="100"/>
    </row>
    <row r="17" spans="1:9" ht="233.25" customHeight="1" thickBot="1">
      <c r="A17" s="149" t="s">
        <v>292</v>
      </c>
      <c r="B17" s="119" t="s">
        <v>49</v>
      </c>
      <c r="C17" s="119" t="s">
        <v>165</v>
      </c>
      <c r="D17" s="119" t="s">
        <v>243</v>
      </c>
      <c r="E17" s="119"/>
      <c r="F17" s="126"/>
      <c r="G17" s="135"/>
      <c r="H17" s="100"/>
      <c r="I17" s="100"/>
    </row>
    <row r="18" spans="1:9" ht="409.5" customHeight="1" thickBot="1">
      <c r="A18" s="149" t="s">
        <v>292</v>
      </c>
      <c r="B18" s="119" t="s">
        <v>48</v>
      </c>
      <c r="C18" s="119" t="s">
        <v>167</v>
      </c>
      <c r="D18" s="119" t="s">
        <v>168</v>
      </c>
      <c r="E18" s="119" t="s">
        <v>115</v>
      </c>
      <c r="F18" s="126" t="s">
        <v>169</v>
      </c>
      <c r="G18" s="135"/>
      <c r="H18" s="100"/>
      <c r="I18" s="100"/>
    </row>
    <row r="19" spans="1:9" ht="228" customHeight="1" thickBot="1">
      <c r="A19" s="149" t="s">
        <v>292</v>
      </c>
      <c r="B19" s="119" t="s">
        <v>32</v>
      </c>
      <c r="C19" s="119" t="s">
        <v>244</v>
      </c>
      <c r="D19" s="119" t="s">
        <v>245</v>
      </c>
      <c r="E19" s="119"/>
      <c r="F19" s="126" t="s">
        <v>166</v>
      </c>
      <c r="G19" s="136"/>
      <c r="H19" s="101"/>
      <c r="I19" s="101"/>
    </row>
    <row r="20" spans="1:9">
      <c r="A20" s="148"/>
      <c r="B20" s="114"/>
      <c r="C20" s="114"/>
      <c r="D20" s="114"/>
      <c r="E20" s="114"/>
      <c r="F20" s="114"/>
      <c r="G20" s="137"/>
      <c r="H20" s="103"/>
      <c r="I20" s="103"/>
    </row>
    <row r="21" spans="1:9">
      <c r="A21" s="148"/>
      <c r="B21" s="114"/>
      <c r="C21" s="114"/>
      <c r="D21" s="114"/>
      <c r="E21" s="114"/>
      <c r="F21" s="114"/>
      <c r="G21" s="114"/>
    </row>
    <row r="22" spans="1:9">
      <c r="A22" s="114"/>
      <c r="B22" s="114"/>
      <c r="C22" s="114"/>
      <c r="D22" s="114"/>
      <c r="E22" s="114"/>
      <c r="F22" s="114"/>
      <c r="G22" s="114"/>
    </row>
  </sheetData>
  <sheetProtection selectLockedCells="1"/>
  <hyperlinks>
    <hyperlink ref="A5" location="'SEMH Profile '!B74" display="Back to SEMH Profile" xr:uid="{00000000-0004-0000-0A00-000000000000}"/>
    <hyperlink ref="A6" location="'SEMH Profile '!B74" display="Back to SEMH Profile" xr:uid="{00000000-0004-0000-0A00-000001000000}"/>
    <hyperlink ref="A7" location="'SEMH Profile '!B74" display="Back to SEMH Profile" xr:uid="{00000000-0004-0000-0A00-000002000000}"/>
    <hyperlink ref="A8" location="'SEMH Profile '!B74" display="Back to SEMH Profile" xr:uid="{00000000-0004-0000-0A00-000003000000}"/>
    <hyperlink ref="A9" location="'SEMH Profile '!B74" display="Back to SEMH Profile" xr:uid="{00000000-0004-0000-0A00-000004000000}"/>
    <hyperlink ref="A10" location="'SEMH Profile '!B74" display="Back to SEMH Profile" xr:uid="{00000000-0004-0000-0A00-000005000000}"/>
    <hyperlink ref="A11" location="'SEMH Profile '!B74" display="Back to SEMH Profile" xr:uid="{00000000-0004-0000-0A00-000006000000}"/>
    <hyperlink ref="A12" location="'SEMH Profile '!B74" display="Back to SEMH Profile" xr:uid="{00000000-0004-0000-0A00-000007000000}"/>
    <hyperlink ref="A13" location="'SEMH Profile '!B74" display="Back to SEMH Profile" xr:uid="{00000000-0004-0000-0A00-000008000000}"/>
    <hyperlink ref="A14" location="'SEMH Profile '!B74" display="Back to SEMH Profile" xr:uid="{00000000-0004-0000-0A00-000009000000}"/>
    <hyperlink ref="A15" location="'SEMH Profile '!B74" display="Back to SEMH Profile" xr:uid="{00000000-0004-0000-0A00-00000A000000}"/>
    <hyperlink ref="A16" location="'SEMH Profile '!B74" display="Back to SEMH Profile" xr:uid="{00000000-0004-0000-0A00-00000B000000}"/>
    <hyperlink ref="A17" location="'SEMH Profile '!B74" display="Back to SEMH Profile" xr:uid="{00000000-0004-0000-0A00-00000C000000}"/>
    <hyperlink ref="A18" location="'SEMH Profile '!B74" display="Back to SEMH Profile" xr:uid="{00000000-0004-0000-0A00-00000D000000}"/>
    <hyperlink ref="A19" location="'SEMH Profile '!B74" display="Back to SEMH Profile" xr:uid="{00000000-0004-0000-0A00-00000E000000}"/>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499984740745262"/>
  </sheetPr>
  <dimension ref="A1:I22"/>
  <sheetViews>
    <sheetView topLeftCell="A16" zoomScale="98" zoomScaleNormal="98" workbookViewId="0">
      <selection activeCell="C18" sqref="C18"/>
    </sheetView>
  </sheetViews>
  <sheetFormatPr defaultRowHeight="15"/>
  <cols>
    <col min="2" max="2" width="16.7109375" customWidth="1"/>
    <col min="3" max="3" width="66.5703125" customWidth="1"/>
    <col min="4" max="4" width="69" customWidth="1"/>
    <col min="5" max="5" width="18.28515625" customWidth="1"/>
    <col min="6" max="6" width="21" customWidth="1"/>
  </cols>
  <sheetData>
    <row r="1" spans="1:9">
      <c r="A1" s="114"/>
      <c r="B1" s="114"/>
      <c r="C1" s="114"/>
      <c r="D1" s="114"/>
      <c r="E1" s="114"/>
      <c r="F1" s="114"/>
      <c r="G1" s="114"/>
    </row>
    <row r="2" spans="1:9" ht="33.75">
      <c r="A2" s="114"/>
      <c r="B2" s="115" t="s">
        <v>130</v>
      </c>
      <c r="C2" s="114"/>
      <c r="D2" s="114"/>
      <c r="E2" s="114"/>
      <c r="F2" s="114"/>
      <c r="G2" s="114"/>
    </row>
    <row r="3" spans="1:9" ht="15.75" thickBot="1">
      <c r="A3" s="114"/>
      <c r="B3" s="114"/>
      <c r="C3" s="114"/>
      <c r="D3" s="114"/>
      <c r="E3" s="114"/>
      <c r="F3" s="114"/>
      <c r="G3" s="114"/>
    </row>
    <row r="4" spans="1:9" ht="93" customHeight="1" thickBot="1">
      <c r="A4" s="148"/>
      <c r="B4" s="120" t="s">
        <v>128</v>
      </c>
      <c r="C4" s="120" t="s">
        <v>214</v>
      </c>
      <c r="D4" s="120" t="s">
        <v>111</v>
      </c>
      <c r="E4" s="120" t="s">
        <v>112</v>
      </c>
      <c r="F4" s="120" t="s">
        <v>113</v>
      </c>
      <c r="G4" s="114"/>
    </row>
    <row r="5" spans="1:9" ht="409.5" customHeight="1" thickBot="1">
      <c r="A5" s="149" t="s">
        <v>292</v>
      </c>
      <c r="B5" s="119" t="s">
        <v>33</v>
      </c>
      <c r="C5" s="119" t="s">
        <v>215</v>
      </c>
      <c r="D5" s="119" t="s">
        <v>216</v>
      </c>
      <c r="E5" s="119" t="s">
        <v>115</v>
      </c>
      <c r="F5" s="119" t="s">
        <v>194</v>
      </c>
      <c r="G5" s="125"/>
      <c r="H5" s="104"/>
      <c r="I5" s="104"/>
    </row>
    <row r="6" spans="1:9" ht="409.5" customHeight="1" thickBot="1">
      <c r="A6" s="149" t="s">
        <v>292</v>
      </c>
      <c r="B6" s="119" t="s">
        <v>34</v>
      </c>
      <c r="C6" s="118" t="s">
        <v>217</v>
      </c>
      <c r="D6" s="119" t="s">
        <v>187</v>
      </c>
      <c r="E6" s="119" t="s">
        <v>175</v>
      </c>
      <c r="F6" s="119" t="s">
        <v>188</v>
      </c>
      <c r="G6" s="125"/>
      <c r="H6" s="104"/>
      <c r="I6" s="104"/>
    </row>
    <row r="7" spans="1:9" ht="168" customHeight="1" thickBot="1">
      <c r="A7" s="149" t="s">
        <v>292</v>
      </c>
      <c r="B7" s="119" t="s">
        <v>35</v>
      </c>
      <c r="C7" s="128" t="s">
        <v>199</v>
      </c>
      <c r="D7" s="119" t="s">
        <v>198</v>
      </c>
      <c r="E7" s="119"/>
      <c r="F7" s="119"/>
      <c r="G7" s="125"/>
      <c r="H7" s="104"/>
      <c r="I7" s="104"/>
    </row>
    <row r="8" spans="1:9" ht="145.5" customHeight="1" thickBot="1">
      <c r="A8" s="149" t="s">
        <v>292</v>
      </c>
      <c r="B8" s="119" t="s">
        <v>36</v>
      </c>
      <c r="C8" s="119" t="s">
        <v>202</v>
      </c>
      <c r="D8" s="119" t="s">
        <v>203</v>
      </c>
      <c r="E8" s="119"/>
      <c r="F8" s="119"/>
      <c r="G8" s="125"/>
      <c r="H8" s="104"/>
      <c r="I8" s="104"/>
    </row>
    <row r="9" spans="1:9" ht="409.5" customHeight="1" thickBot="1">
      <c r="A9" s="149" t="s">
        <v>292</v>
      </c>
      <c r="B9" s="119" t="s">
        <v>62</v>
      </c>
      <c r="C9" s="119" t="s">
        <v>196</v>
      </c>
      <c r="D9" s="119" t="s">
        <v>218</v>
      </c>
      <c r="E9" s="119"/>
      <c r="F9" s="119" t="s">
        <v>197</v>
      </c>
      <c r="G9" s="125"/>
      <c r="H9" s="104"/>
      <c r="I9" s="104"/>
    </row>
    <row r="10" spans="1:9" ht="196.5" customHeight="1" thickBot="1">
      <c r="A10" s="149" t="s">
        <v>292</v>
      </c>
      <c r="B10" s="119" t="s">
        <v>63</v>
      </c>
      <c r="C10" s="119" t="s">
        <v>204</v>
      </c>
      <c r="D10" s="119" t="s">
        <v>219</v>
      </c>
      <c r="E10" s="119"/>
      <c r="F10" s="119"/>
      <c r="G10" s="125"/>
      <c r="H10" s="104"/>
      <c r="I10" s="104"/>
    </row>
    <row r="11" spans="1:9" ht="312.75" customHeight="1" thickBot="1">
      <c r="A11" s="149" t="s">
        <v>292</v>
      </c>
      <c r="B11" s="119" t="s">
        <v>37</v>
      </c>
      <c r="C11" s="119" t="s">
        <v>220</v>
      </c>
      <c r="D11" s="119" t="s">
        <v>223</v>
      </c>
      <c r="E11" s="119"/>
      <c r="F11" s="119"/>
      <c r="G11" s="125"/>
      <c r="H11" s="104"/>
      <c r="I11" s="104"/>
    </row>
    <row r="12" spans="1:9" ht="115.5" customHeight="1" thickBot="1">
      <c r="A12" s="149" t="s">
        <v>292</v>
      </c>
      <c r="B12" s="119" t="s">
        <v>38</v>
      </c>
      <c r="C12" s="119" t="s">
        <v>205</v>
      </c>
      <c r="D12" s="119" t="s">
        <v>189</v>
      </c>
      <c r="E12" s="119"/>
      <c r="F12" s="119" t="s">
        <v>194</v>
      </c>
      <c r="G12" s="125"/>
      <c r="H12" s="104"/>
      <c r="I12" s="104"/>
    </row>
    <row r="13" spans="1:9" ht="272.25" customHeight="1" thickBot="1">
      <c r="A13" s="149" t="s">
        <v>292</v>
      </c>
      <c r="B13" s="119" t="s">
        <v>39</v>
      </c>
      <c r="C13" s="119" t="s">
        <v>206</v>
      </c>
      <c r="D13" s="119" t="s">
        <v>207</v>
      </c>
      <c r="E13" s="119" t="s">
        <v>175</v>
      </c>
      <c r="F13" s="119"/>
      <c r="G13" s="125"/>
      <c r="H13" s="104"/>
      <c r="I13" s="104"/>
    </row>
    <row r="14" spans="1:9" ht="168.75" customHeight="1" thickBot="1">
      <c r="A14" s="149" t="s">
        <v>292</v>
      </c>
      <c r="B14" s="119" t="s">
        <v>40</v>
      </c>
      <c r="C14" s="119" t="s">
        <v>191</v>
      </c>
      <c r="D14" s="119" t="s">
        <v>208</v>
      </c>
      <c r="E14" s="119"/>
      <c r="F14" s="119" t="s">
        <v>193</v>
      </c>
      <c r="G14" s="125"/>
      <c r="H14" s="104"/>
      <c r="I14" s="104"/>
    </row>
    <row r="15" spans="1:9" ht="103.5" customHeight="1" thickBot="1">
      <c r="A15" s="149" t="s">
        <v>292</v>
      </c>
      <c r="B15" s="119" t="s">
        <v>41</v>
      </c>
      <c r="C15" s="119" t="s">
        <v>209</v>
      </c>
      <c r="D15" s="119" t="s">
        <v>192</v>
      </c>
      <c r="E15" s="119"/>
      <c r="F15" s="119"/>
      <c r="G15" s="125"/>
      <c r="H15" s="104"/>
      <c r="I15" s="104"/>
    </row>
    <row r="16" spans="1:9" ht="124.5" customHeight="1" thickBot="1">
      <c r="A16" s="149" t="s">
        <v>292</v>
      </c>
      <c r="B16" s="119" t="s">
        <v>42</v>
      </c>
      <c r="C16" s="119" t="s">
        <v>200</v>
      </c>
      <c r="D16" s="119" t="s">
        <v>201</v>
      </c>
      <c r="E16" s="119"/>
      <c r="F16" s="119"/>
      <c r="G16" s="125"/>
      <c r="H16" s="104"/>
      <c r="I16" s="104"/>
    </row>
    <row r="17" spans="1:9" ht="153" customHeight="1" thickBot="1">
      <c r="A17" s="149" t="s">
        <v>292</v>
      </c>
      <c r="B17" s="119" t="s">
        <v>43</v>
      </c>
      <c r="C17" s="119" t="s">
        <v>221</v>
      </c>
      <c r="D17" s="119" t="s">
        <v>222</v>
      </c>
      <c r="E17" s="119"/>
      <c r="F17" s="119" t="s">
        <v>194</v>
      </c>
      <c r="G17" s="125"/>
      <c r="H17" s="104"/>
      <c r="I17" s="104"/>
    </row>
    <row r="18" spans="1:9" ht="409.5" customHeight="1" thickBot="1">
      <c r="A18" s="149" t="s">
        <v>292</v>
      </c>
      <c r="B18" s="119" t="s">
        <v>44</v>
      </c>
      <c r="C18" s="119" t="s">
        <v>210</v>
      </c>
      <c r="D18" s="127" t="s">
        <v>211</v>
      </c>
      <c r="E18" s="119"/>
      <c r="F18" s="119" t="s">
        <v>190</v>
      </c>
      <c r="G18" s="125"/>
      <c r="H18" s="104"/>
      <c r="I18" s="104"/>
    </row>
    <row r="19" spans="1:9" ht="241.5" customHeight="1" thickBot="1">
      <c r="A19" s="149" t="s">
        <v>292</v>
      </c>
      <c r="B19" s="119" t="s">
        <v>47</v>
      </c>
      <c r="C19" s="119" t="s">
        <v>212</v>
      </c>
      <c r="D19" s="119" t="s">
        <v>213</v>
      </c>
      <c r="E19" s="119" t="s">
        <v>115</v>
      </c>
      <c r="F19" s="119" t="s">
        <v>195</v>
      </c>
      <c r="G19" s="125"/>
      <c r="H19" s="104"/>
      <c r="I19" s="104"/>
    </row>
    <row r="20" spans="1:9">
      <c r="A20" s="114"/>
      <c r="B20" s="114"/>
      <c r="C20" s="114"/>
      <c r="D20" s="114"/>
      <c r="E20" s="114"/>
      <c r="F20" s="114"/>
      <c r="G20" s="114"/>
    </row>
    <row r="21" spans="1:9">
      <c r="A21" s="114"/>
      <c r="B21" s="114"/>
      <c r="C21" s="114"/>
      <c r="D21" s="114"/>
      <c r="E21" s="114"/>
      <c r="F21" s="114"/>
      <c r="G21" s="114"/>
    </row>
    <row r="22" spans="1:9">
      <c r="A22" s="114"/>
      <c r="B22" s="114"/>
      <c r="C22" s="114"/>
      <c r="D22" s="114"/>
      <c r="E22" s="114"/>
      <c r="F22" s="114"/>
      <c r="G22" s="114"/>
    </row>
  </sheetData>
  <sheetProtection selectLockedCells="1"/>
  <hyperlinks>
    <hyperlink ref="A5" location="'SEMH Profile '!B94" display="Back to SEMH Profile" xr:uid="{00000000-0004-0000-0B00-000000000000}"/>
    <hyperlink ref="A6" location="'SEMH Profile '!B94" display="Back to SEMH Profile" xr:uid="{00000000-0004-0000-0B00-000001000000}"/>
    <hyperlink ref="A7" location="'SEMH Profile '!B94" display="Back to SEMH Profile" xr:uid="{00000000-0004-0000-0B00-000002000000}"/>
    <hyperlink ref="A8" location="'SEMH Profile '!B94" display="Back to SEMH Profile" xr:uid="{00000000-0004-0000-0B00-000003000000}"/>
    <hyperlink ref="A9" location="'SEMH Profile '!B94" display="Back to SEMH Profile" xr:uid="{00000000-0004-0000-0B00-000004000000}"/>
    <hyperlink ref="A10" location="'SEMH Profile '!B94" display="Back to SEMH Profile" xr:uid="{00000000-0004-0000-0B00-000005000000}"/>
    <hyperlink ref="A11" location="'SEMH Profile '!B94" display="Back to SEMH Profile" xr:uid="{00000000-0004-0000-0B00-000006000000}"/>
    <hyperlink ref="A12" location="'SEMH Profile '!B94" display="Back to SEMH Profile" xr:uid="{00000000-0004-0000-0B00-000007000000}"/>
    <hyperlink ref="A13" location="'SEMH Profile '!B94" display="Back to SEMH Profile" xr:uid="{00000000-0004-0000-0B00-000008000000}"/>
    <hyperlink ref="A14" location="'SEMH Profile '!B94" display="Back to SEMH Profile" xr:uid="{00000000-0004-0000-0B00-000009000000}"/>
    <hyperlink ref="A15" location="'SEMH Profile '!B94" display="Back to SEMH Profile" xr:uid="{00000000-0004-0000-0B00-00000A000000}"/>
    <hyperlink ref="A16" location="'SEMH Profile '!B94" display="Back to SEMH Profile" xr:uid="{00000000-0004-0000-0B00-00000B000000}"/>
    <hyperlink ref="A17" location="'SEMH Profile '!B94" display="Back to SEMH Profile" xr:uid="{00000000-0004-0000-0B00-00000C000000}"/>
    <hyperlink ref="A18" location="'SEMH Profile '!B94" display="Back to SEMH Profile" xr:uid="{00000000-0004-0000-0B00-00000D000000}"/>
    <hyperlink ref="A19" location="'SEMH Profile '!B94" display="Back to SEMH Profile" xr:uid="{00000000-0004-0000-0B00-00000E000000}"/>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G33"/>
  <sheetViews>
    <sheetView topLeftCell="A10" workbookViewId="0">
      <selection activeCell="F2" sqref="F2"/>
    </sheetView>
  </sheetViews>
  <sheetFormatPr defaultRowHeight="15"/>
  <cols>
    <col min="2" max="2" width="39.140625" customWidth="1"/>
    <col min="3" max="3" width="18.85546875" customWidth="1"/>
    <col min="4" max="4" width="15.5703125" customWidth="1"/>
    <col min="5" max="5" width="55" customWidth="1"/>
    <col min="6" max="6" width="46" customWidth="1"/>
  </cols>
  <sheetData>
    <row r="1" spans="1:7">
      <c r="A1" s="132"/>
      <c r="B1" s="132"/>
      <c r="C1" s="132"/>
      <c r="D1" s="132"/>
      <c r="E1" s="132"/>
      <c r="F1" s="132"/>
      <c r="G1" s="132"/>
    </row>
    <row r="2" spans="1:7" ht="23.25">
      <c r="A2" s="132"/>
      <c r="B2" s="138" t="s">
        <v>109</v>
      </c>
      <c r="C2" s="132"/>
      <c r="D2" s="132"/>
      <c r="E2" s="132"/>
      <c r="F2" s="132"/>
      <c r="G2" s="132"/>
    </row>
    <row r="3" spans="1:7" ht="16.5" thickBot="1">
      <c r="A3" s="132"/>
      <c r="B3" s="77" t="s">
        <v>101</v>
      </c>
      <c r="G3" s="132"/>
    </row>
    <row r="4" spans="1:7" ht="45.75" thickBot="1">
      <c r="A4" s="132"/>
      <c r="B4" s="78" t="s">
        <v>102</v>
      </c>
      <c r="C4" s="79" t="s">
        <v>103</v>
      </c>
      <c r="D4" s="79" t="s">
        <v>104</v>
      </c>
      <c r="E4" s="79" t="s">
        <v>105</v>
      </c>
      <c r="F4" s="79" t="s">
        <v>106</v>
      </c>
      <c r="G4" s="132"/>
    </row>
    <row r="5" spans="1:7">
      <c r="A5" s="132"/>
      <c r="B5" s="254"/>
      <c r="C5" s="257"/>
      <c r="D5" s="254"/>
      <c r="E5" s="254"/>
      <c r="F5" s="254"/>
      <c r="G5" s="132"/>
    </row>
    <row r="6" spans="1:7">
      <c r="A6" s="132"/>
      <c r="B6" s="255"/>
      <c r="C6" s="255"/>
      <c r="D6" s="255"/>
      <c r="E6" s="255"/>
      <c r="F6" s="255"/>
      <c r="G6" s="132"/>
    </row>
    <row r="7" spans="1:7" ht="48" customHeight="1" thickBot="1">
      <c r="A7" s="132"/>
      <c r="B7" s="256"/>
      <c r="C7" s="256"/>
      <c r="D7" s="256"/>
      <c r="E7" s="256"/>
      <c r="F7" s="256"/>
      <c r="G7" s="132"/>
    </row>
    <row r="8" spans="1:7">
      <c r="A8" s="132"/>
      <c r="B8" s="254"/>
      <c r="C8" s="254"/>
      <c r="D8" s="254"/>
      <c r="E8" s="254"/>
      <c r="F8" s="254"/>
      <c r="G8" s="132"/>
    </row>
    <row r="9" spans="1:7">
      <c r="A9" s="132"/>
      <c r="B9" s="255"/>
      <c r="C9" s="255"/>
      <c r="D9" s="255"/>
      <c r="E9" s="255"/>
      <c r="F9" s="255"/>
      <c r="G9" s="132"/>
    </row>
    <row r="10" spans="1:7" ht="31.5" customHeight="1" thickBot="1">
      <c r="A10" s="132"/>
      <c r="B10" s="256"/>
      <c r="C10" s="256"/>
      <c r="D10" s="256"/>
      <c r="E10" s="256"/>
      <c r="F10" s="256"/>
      <c r="G10" s="132"/>
    </row>
    <row r="11" spans="1:7">
      <c r="A11" s="132"/>
      <c r="B11" s="254"/>
      <c r="C11" s="254"/>
      <c r="D11" s="254"/>
      <c r="E11" s="254"/>
      <c r="F11" s="254"/>
      <c r="G11" s="132"/>
    </row>
    <row r="12" spans="1:7">
      <c r="A12" s="132"/>
      <c r="B12" s="255"/>
      <c r="C12" s="255"/>
      <c r="D12" s="255"/>
      <c r="E12" s="255"/>
      <c r="F12" s="255"/>
      <c r="G12" s="132"/>
    </row>
    <row r="13" spans="1:7" ht="33" customHeight="1" thickBot="1">
      <c r="A13" s="132"/>
      <c r="B13" s="256"/>
      <c r="C13" s="256"/>
      <c r="D13" s="256"/>
      <c r="E13" s="256"/>
      <c r="F13" s="256"/>
      <c r="G13" s="132"/>
    </row>
    <row r="14" spans="1:7" ht="16.5" thickBot="1">
      <c r="A14" s="132"/>
      <c r="B14" s="77" t="s">
        <v>107</v>
      </c>
      <c r="G14" s="132"/>
    </row>
    <row r="15" spans="1:7">
      <c r="A15" s="132"/>
      <c r="B15" s="254" t="s">
        <v>102</v>
      </c>
      <c r="C15" s="254" t="s">
        <v>108</v>
      </c>
      <c r="D15" s="254" t="s">
        <v>104</v>
      </c>
      <c r="E15" s="254" t="s">
        <v>105</v>
      </c>
      <c r="F15" s="254" t="s">
        <v>106</v>
      </c>
      <c r="G15" s="132"/>
    </row>
    <row r="16" spans="1:7" ht="30" customHeight="1" thickBot="1">
      <c r="A16" s="132"/>
      <c r="B16" s="256"/>
      <c r="C16" s="256"/>
      <c r="D16" s="256"/>
      <c r="E16" s="256"/>
      <c r="F16" s="256"/>
      <c r="G16" s="132"/>
    </row>
    <row r="17" spans="1:7">
      <c r="A17" s="132"/>
      <c r="B17" s="254"/>
      <c r="C17" s="254"/>
      <c r="D17" s="254"/>
      <c r="E17" s="254"/>
      <c r="F17" s="254"/>
      <c r="G17" s="132"/>
    </row>
    <row r="18" spans="1:7">
      <c r="A18" s="132"/>
      <c r="B18" s="255"/>
      <c r="C18" s="255"/>
      <c r="D18" s="255"/>
      <c r="E18" s="255"/>
      <c r="F18" s="255"/>
      <c r="G18" s="132"/>
    </row>
    <row r="19" spans="1:7" ht="59.25" customHeight="1" thickBot="1">
      <c r="A19" s="132"/>
      <c r="B19" s="256"/>
      <c r="C19" s="256"/>
      <c r="D19" s="256"/>
      <c r="E19" s="256"/>
      <c r="F19" s="256"/>
      <c r="G19" s="132"/>
    </row>
    <row r="20" spans="1:7">
      <c r="A20" s="132"/>
      <c r="B20" s="254"/>
      <c r="C20" s="254"/>
      <c r="D20" s="254"/>
      <c r="E20" s="254"/>
      <c r="F20" s="254"/>
      <c r="G20" s="132"/>
    </row>
    <row r="21" spans="1:7">
      <c r="A21" s="132"/>
      <c r="B21" s="255"/>
      <c r="C21" s="255"/>
      <c r="D21" s="255"/>
      <c r="E21" s="255"/>
      <c r="F21" s="255"/>
      <c r="G21" s="132"/>
    </row>
    <row r="22" spans="1:7" ht="15.75" thickBot="1">
      <c r="A22" s="132"/>
      <c r="B22" s="256"/>
      <c r="C22" s="256"/>
      <c r="D22" s="256"/>
      <c r="E22" s="256"/>
      <c r="F22" s="256"/>
      <c r="G22" s="132"/>
    </row>
    <row r="23" spans="1:7">
      <c r="A23" s="132"/>
      <c r="B23" s="259"/>
      <c r="C23" s="254"/>
      <c r="D23" s="254"/>
      <c r="E23" s="254"/>
      <c r="F23" s="254"/>
      <c r="G23" s="132"/>
    </row>
    <row r="24" spans="1:7">
      <c r="A24" s="132"/>
      <c r="B24" s="260"/>
      <c r="C24" s="255"/>
      <c r="D24" s="255"/>
      <c r="E24" s="255"/>
      <c r="F24" s="255"/>
      <c r="G24" s="132"/>
    </row>
    <row r="25" spans="1:7" ht="51" customHeight="1" thickBot="1">
      <c r="A25" s="132"/>
      <c r="B25" s="261"/>
      <c r="C25" s="256"/>
      <c r="D25" s="256"/>
      <c r="E25" s="256"/>
      <c r="F25" s="256"/>
      <c r="G25" s="132"/>
    </row>
    <row r="26" spans="1:7" ht="15.75">
      <c r="A26" s="132"/>
      <c r="B26" s="77"/>
      <c r="G26" s="132"/>
    </row>
    <row r="27" spans="1:7">
      <c r="A27" s="132"/>
      <c r="B27" s="258" t="s">
        <v>301</v>
      </c>
      <c r="C27" s="252"/>
      <c r="D27" s="252"/>
      <c r="E27" s="252"/>
      <c r="F27" s="252"/>
      <c r="G27" s="132"/>
    </row>
    <row r="28" spans="1:7">
      <c r="A28" s="132"/>
      <c r="B28" s="252"/>
      <c r="C28" s="252"/>
      <c r="D28" s="252"/>
      <c r="E28" s="252"/>
      <c r="F28" s="252"/>
      <c r="G28" s="132"/>
    </row>
    <row r="29" spans="1:7">
      <c r="A29" s="132"/>
      <c r="B29" s="252"/>
      <c r="C29" s="252"/>
      <c r="D29" s="252"/>
      <c r="E29" s="252"/>
      <c r="F29" s="252"/>
      <c r="G29" s="132"/>
    </row>
    <row r="30" spans="1:7">
      <c r="A30" s="132"/>
      <c r="B30" s="252"/>
      <c r="C30" s="252"/>
      <c r="D30" s="252"/>
      <c r="E30" s="252"/>
      <c r="F30" s="252"/>
      <c r="G30" s="132"/>
    </row>
    <row r="31" spans="1:7">
      <c r="A31" s="132"/>
      <c r="B31" s="132"/>
      <c r="C31" s="132"/>
      <c r="D31" s="132"/>
      <c r="E31" s="132"/>
      <c r="F31" s="132"/>
      <c r="G31" s="132"/>
    </row>
    <row r="32" spans="1:7">
      <c r="A32" s="132"/>
      <c r="B32" s="132"/>
      <c r="C32" s="132"/>
      <c r="D32" s="132"/>
      <c r="E32" s="132"/>
      <c r="F32" s="132"/>
      <c r="G32" s="132"/>
    </row>
    <row r="33" spans="1:7">
      <c r="A33" s="132"/>
      <c r="B33" s="132"/>
      <c r="C33" s="132"/>
      <c r="D33" s="132"/>
      <c r="E33" s="132"/>
      <c r="F33" s="132"/>
      <c r="G33" s="132"/>
    </row>
  </sheetData>
  <mergeCells count="36">
    <mergeCell ref="B27:F30"/>
    <mergeCell ref="B17:B19"/>
    <mergeCell ref="C17:C19"/>
    <mergeCell ref="D17:D19"/>
    <mergeCell ref="E17:E19"/>
    <mergeCell ref="F17:F19"/>
    <mergeCell ref="B20:B22"/>
    <mergeCell ref="C20:C22"/>
    <mergeCell ref="D20:D22"/>
    <mergeCell ref="E20:E22"/>
    <mergeCell ref="F20:F22"/>
    <mergeCell ref="B23:B25"/>
    <mergeCell ref="C23:C25"/>
    <mergeCell ref="D23:D25"/>
    <mergeCell ref="E23:E25"/>
    <mergeCell ref="F23:F25"/>
    <mergeCell ref="B11:B13"/>
    <mergeCell ref="C11:C13"/>
    <mergeCell ref="D11:D13"/>
    <mergeCell ref="E11:E13"/>
    <mergeCell ref="F11:F13"/>
    <mergeCell ref="B15:B16"/>
    <mergeCell ref="C15:C16"/>
    <mergeCell ref="D15:D16"/>
    <mergeCell ref="E15:E16"/>
    <mergeCell ref="F15:F16"/>
    <mergeCell ref="B5:B7"/>
    <mergeCell ref="C5:C7"/>
    <mergeCell ref="D5:D7"/>
    <mergeCell ref="E5:E7"/>
    <mergeCell ref="F5:F7"/>
    <mergeCell ref="B8:B10"/>
    <mergeCell ref="C8:C10"/>
    <mergeCell ref="D8:D10"/>
    <mergeCell ref="E8:E10"/>
    <mergeCell ref="F8:F10"/>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DB7D4487432149A0E5295B3627D027" ma:contentTypeVersion="8" ma:contentTypeDescription="Create a new document." ma:contentTypeScope="" ma:versionID="ea1b83198b4790404b3651ec521085bc">
  <xsd:schema xmlns:xsd="http://www.w3.org/2001/XMLSchema" xmlns:xs="http://www.w3.org/2001/XMLSchema" xmlns:p="http://schemas.microsoft.com/office/2006/metadata/properties" xmlns:ns3="4c6bfdeb-4264-4745-a94b-53bc23df40a0" targetNamespace="http://schemas.microsoft.com/office/2006/metadata/properties" ma:root="true" ma:fieldsID="203d56fc714b4f533276f2a02fcf3dae" ns3:_="">
    <xsd:import namespace="4c6bfdeb-4264-4745-a94b-53bc23df40a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bfdeb-4264-4745-a94b-53bc23df40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37075F-0AF8-436A-9A4A-CC9EFEB213E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c6bfdeb-4264-4745-a94b-53bc23df40a0"/>
    <ds:schemaRef ds:uri="http://www.w3.org/XML/1998/namespace"/>
    <ds:schemaRef ds:uri="http://purl.org/dc/dcmitype/"/>
  </ds:schemaRefs>
</ds:datastoreItem>
</file>

<file path=customXml/itemProps2.xml><?xml version="1.0" encoding="utf-8"?>
<ds:datastoreItem xmlns:ds="http://schemas.openxmlformats.org/officeDocument/2006/customXml" ds:itemID="{6C618F58-04AC-4C54-A1F4-6248B1034A43}">
  <ds:schemaRefs>
    <ds:schemaRef ds:uri="http://schemas.microsoft.com/sharepoint/v3/contenttype/forms"/>
  </ds:schemaRefs>
</ds:datastoreItem>
</file>

<file path=customXml/itemProps3.xml><?xml version="1.0" encoding="utf-8"?>
<ds:datastoreItem xmlns:ds="http://schemas.openxmlformats.org/officeDocument/2006/customXml" ds:itemID="{BCBC9285-6C1A-4953-A84A-C4FDEE1F7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6bfdeb-4264-4745-a94b-53bc23df40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Instructions</vt:lpstr>
      <vt:lpstr>SEMH Profile </vt:lpstr>
      <vt:lpstr>Emotional Strategies</vt:lpstr>
      <vt:lpstr>Social Strategies</vt:lpstr>
      <vt:lpstr>Resilience Strategies</vt:lpstr>
      <vt:lpstr>Behaviour 4 Learning Strategies</vt:lpstr>
      <vt:lpstr>Action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Adrian Stephenson</cp:lastModifiedBy>
  <cp:lastPrinted>2016-12-09T09:55:49Z</cp:lastPrinted>
  <dcterms:created xsi:type="dcterms:W3CDTF">2015-10-19T09:32:57Z</dcterms:created>
  <dcterms:modified xsi:type="dcterms:W3CDTF">2022-02-07T15:53:38Z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0x01010065DB7D4487432149A0E5295B3627D027</vt:lpwstr>
  </property>
</Properties>
</file>